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ollege Material\Term 4\"/>
    </mc:Choice>
  </mc:AlternateContent>
  <xr:revisionPtr revIDLastSave="0" documentId="13_ncr:1_{08587F96-DB5C-41A1-BA39-D7C043E15444}" xr6:coauthVersionLast="47" xr6:coauthVersionMax="47" xr10:uidLastSave="{00000000-0000-0000-0000-000000000000}"/>
  <bookViews>
    <workbookView xWindow="-108" yWindow="-108" windowWidth="23256" windowHeight="13176" activeTab="2" xr2:uid="{D50062A0-2436-426D-9E12-80799D3CF1EC}"/>
  </bookViews>
  <sheets>
    <sheet name="Screening" sheetId="1" r:id="rId1"/>
    <sheet name="Portfolio" sheetId="2" r:id="rId2"/>
    <sheet name="Adjusted Portfolio" sheetId="3" r:id="rId3"/>
  </sheets>
  <definedNames>
    <definedName name="_xlnm._FilterDatabase" localSheetId="2" hidden="1">'Adjusted Portfolio'!$C$3:$L$18</definedName>
    <definedName name="_xlnm._FilterDatabase" localSheetId="1" hidden="1">Portfolio!$B$3:$K$18</definedName>
    <definedName name="_xlnm._FilterDatabase" localSheetId="0" hidden="1">Screening!$AH$4:$AL$504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2" l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" i="1"/>
  <c r="T511" i="1" l="1"/>
  <c r="U511" i="1"/>
  <c r="T510" i="1"/>
  <c r="U510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P503" i="1"/>
  <c r="Q503" i="1"/>
  <c r="R503" i="1"/>
  <c r="S503" i="1"/>
  <c r="P504" i="1"/>
  <c r="Q504" i="1"/>
  <c r="R504" i="1"/>
  <c r="S504" i="1"/>
  <c r="R5" i="1"/>
  <c r="S5" i="1"/>
  <c r="Q5" i="1"/>
  <c r="P5" i="1"/>
  <c r="AC348" i="1" l="1"/>
  <c r="AC443" i="1"/>
  <c r="AC98" i="1"/>
  <c r="R511" i="1"/>
  <c r="Q511" i="1"/>
  <c r="S511" i="1"/>
  <c r="P510" i="1"/>
  <c r="P511" i="1"/>
  <c r="AC434" i="1"/>
  <c r="AC13" i="1"/>
  <c r="AC21" i="1"/>
  <c r="AC29" i="1"/>
  <c r="AC37" i="1"/>
  <c r="AC45" i="1"/>
  <c r="AC53" i="1"/>
  <c r="AC61" i="1"/>
  <c r="AC69" i="1"/>
  <c r="AC77" i="1"/>
  <c r="AC85" i="1"/>
  <c r="AC93" i="1"/>
  <c r="AC101" i="1"/>
  <c r="AC109" i="1"/>
  <c r="AC117" i="1"/>
  <c r="AC125" i="1"/>
  <c r="AC133" i="1"/>
  <c r="AC141" i="1"/>
  <c r="AC149" i="1"/>
  <c r="AC157" i="1"/>
  <c r="AC165" i="1"/>
  <c r="AC173" i="1"/>
  <c r="AC181" i="1"/>
  <c r="AC189" i="1"/>
  <c r="AC197" i="1"/>
  <c r="AC205" i="1"/>
  <c r="AC213" i="1"/>
  <c r="AC221" i="1"/>
  <c r="AC229" i="1"/>
  <c r="AC237" i="1"/>
  <c r="AC245" i="1"/>
  <c r="AC253" i="1"/>
  <c r="AC261" i="1"/>
  <c r="AC269" i="1"/>
  <c r="AC277" i="1"/>
  <c r="AC285" i="1"/>
  <c r="AC293" i="1"/>
  <c r="AC301" i="1"/>
  <c r="AC309" i="1"/>
  <c r="AC317" i="1"/>
  <c r="AC325" i="1"/>
  <c r="AC333" i="1"/>
  <c r="AC341" i="1"/>
  <c r="AC349" i="1"/>
  <c r="AC357" i="1"/>
  <c r="AC365" i="1"/>
  <c r="AC373" i="1"/>
  <c r="AC381" i="1"/>
  <c r="AC389" i="1"/>
  <c r="AC397" i="1"/>
  <c r="AC405" i="1"/>
  <c r="AC413" i="1"/>
  <c r="AC421" i="1"/>
  <c r="AC429" i="1"/>
  <c r="AC437" i="1"/>
  <c r="AC445" i="1"/>
  <c r="AC453" i="1"/>
  <c r="AC461" i="1"/>
  <c r="AC469" i="1"/>
  <c r="AC477" i="1"/>
  <c r="AC485" i="1"/>
  <c r="AC493" i="1"/>
  <c r="AC501" i="1"/>
  <c r="AC8" i="1"/>
  <c r="AC16" i="1"/>
  <c r="AC24" i="1"/>
  <c r="AC32" i="1"/>
  <c r="AC40" i="1"/>
  <c r="AC48" i="1"/>
  <c r="AC56" i="1"/>
  <c r="AC64" i="1"/>
  <c r="AC72" i="1"/>
  <c r="AC80" i="1"/>
  <c r="AC88" i="1"/>
  <c r="AC96" i="1"/>
  <c r="AC104" i="1"/>
  <c r="AC112" i="1"/>
  <c r="AC120" i="1"/>
  <c r="AC128" i="1"/>
  <c r="AC136" i="1"/>
  <c r="AC144" i="1"/>
  <c r="AC152" i="1"/>
  <c r="AC160" i="1"/>
  <c r="AC168" i="1"/>
  <c r="AC176" i="1"/>
  <c r="AC184" i="1"/>
  <c r="AC192" i="1"/>
  <c r="AC200" i="1"/>
  <c r="AC208" i="1"/>
  <c r="AC216" i="1"/>
  <c r="AC224" i="1"/>
  <c r="AC232" i="1"/>
  <c r="AC240" i="1"/>
  <c r="AC248" i="1"/>
  <c r="AC256" i="1"/>
  <c r="AC264" i="1"/>
  <c r="AC272" i="1"/>
  <c r="AC280" i="1"/>
  <c r="AC288" i="1"/>
  <c r="AC296" i="1"/>
  <c r="AC304" i="1"/>
  <c r="AC312" i="1"/>
  <c r="AC320" i="1"/>
  <c r="AC328" i="1"/>
  <c r="AC336" i="1"/>
  <c r="AC344" i="1"/>
  <c r="AC352" i="1"/>
  <c r="AC360" i="1"/>
  <c r="AC368" i="1"/>
  <c r="AC376" i="1"/>
  <c r="AC384" i="1"/>
  <c r="AC392" i="1"/>
  <c r="AC400" i="1"/>
  <c r="AC408" i="1"/>
  <c r="AC416" i="1"/>
  <c r="AC424" i="1"/>
  <c r="AC432" i="1"/>
  <c r="AC440" i="1"/>
  <c r="AC448" i="1"/>
  <c r="AC456" i="1"/>
  <c r="AC464" i="1"/>
  <c r="AC472" i="1"/>
  <c r="AC480" i="1"/>
  <c r="AC488" i="1"/>
  <c r="AC496" i="1"/>
  <c r="AC504" i="1"/>
  <c r="AC9" i="1"/>
  <c r="AC17" i="1"/>
  <c r="AC25" i="1"/>
  <c r="AC33" i="1"/>
  <c r="AC41" i="1"/>
  <c r="AC49" i="1"/>
  <c r="AC57" i="1"/>
  <c r="AC65" i="1"/>
  <c r="AC73" i="1"/>
  <c r="AC81" i="1"/>
  <c r="AC89" i="1"/>
  <c r="AC97" i="1"/>
  <c r="AC105" i="1"/>
  <c r="AC113" i="1"/>
  <c r="AC121" i="1"/>
  <c r="AC11" i="1"/>
  <c r="AC23" i="1"/>
  <c r="AC36" i="1"/>
  <c r="AC50" i="1"/>
  <c r="AC62" i="1"/>
  <c r="AC75" i="1"/>
  <c r="AC87" i="1"/>
  <c r="AC100" i="1"/>
  <c r="AC114" i="1"/>
  <c r="AC126" i="1"/>
  <c r="AC137" i="1"/>
  <c r="AC147" i="1"/>
  <c r="AC158" i="1"/>
  <c r="AC169" i="1"/>
  <c r="AC179" i="1"/>
  <c r="AC190" i="1"/>
  <c r="AC201" i="1"/>
  <c r="AC211" i="1"/>
  <c r="AC222" i="1"/>
  <c r="AC233" i="1"/>
  <c r="AC243" i="1"/>
  <c r="AC254" i="1"/>
  <c r="AC265" i="1"/>
  <c r="AC275" i="1"/>
  <c r="AC286" i="1"/>
  <c r="AC297" i="1"/>
  <c r="AC307" i="1"/>
  <c r="AC318" i="1"/>
  <c r="AC329" i="1"/>
  <c r="AC339" i="1"/>
  <c r="AC350" i="1"/>
  <c r="AC361" i="1"/>
  <c r="AC371" i="1"/>
  <c r="AC382" i="1"/>
  <c r="AC393" i="1"/>
  <c r="AC403" i="1"/>
  <c r="AC414" i="1"/>
  <c r="AC425" i="1"/>
  <c r="AC435" i="1"/>
  <c r="AC446" i="1"/>
  <c r="AC457" i="1"/>
  <c r="AC467" i="1"/>
  <c r="AC478" i="1"/>
  <c r="AC489" i="1"/>
  <c r="AC499" i="1"/>
  <c r="AC12" i="1"/>
  <c r="AC26" i="1"/>
  <c r="AC38" i="1"/>
  <c r="AC51" i="1"/>
  <c r="AC63" i="1"/>
  <c r="AC76" i="1"/>
  <c r="AC90" i="1"/>
  <c r="AC102" i="1"/>
  <c r="AC115" i="1"/>
  <c r="AC127" i="1"/>
  <c r="AC138" i="1"/>
  <c r="AC148" i="1"/>
  <c r="AC159" i="1"/>
  <c r="AC170" i="1"/>
  <c r="AC180" i="1"/>
  <c r="AC191" i="1"/>
  <c r="AC202" i="1"/>
  <c r="AC212" i="1"/>
  <c r="AC223" i="1"/>
  <c r="AC234" i="1"/>
  <c r="AC244" i="1"/>
  <c r="AC255" i="1"/>
  <c r="AC266" i="1"/>
  <c r="AC276" i="1"/>
  <c r="AC287" i="1"/>
  <c r="AC298" i="1"/>
  <c r="AC308" i="1"/>
  <c r="AC319" i="1"/>
  <c r="AC330" i="1"/>
  <c r="AC340" i="1"/>
  <c r="AC351" i="1"/>
  <c r="AC362" i="1"/>
  <c r="AC372" i="1"/>
  <c r="AC383" i="1"/>
  <c r="AC394" i="1"/>
  <c r="AC404" i="1"/>
  <c r="AC415" i="1"/>
  <c r="AC426" i="1"/>
  <c r="AC436" i="1"/>
  <c r="AC447" i="1"/>
  <c r="AC458" i="1"/>
  <c r="AC468" i="1"/>
  <c r="AC479" i="1"/>
  <c r="AC490" i="1"/>
  <c r="AC500" i="1"/>
  <c r="AC14" i="1"/>
  <c r="AC27" i="1"/>
  <c r="AC39" i="1"/>
  <c r="AC52" i="1"/>
  <c r="AC66" i="1"/>
  <c r="AC78" i="1"/>
  <c r="AC91" i="1"/>
  <c r="AC103" i="1"/>
  <c r="AC116" i="1"/>
  <c r="AC129" i="1"/>
  <c r="AC139" i="1"/>
  <c r="AC150" i="1"/>
  <c r="AC161" i="1"/>
  <c r="AC171" i="1"/>
  <c r="AC182" i="1"/>
  <c r="AC193" i="1"/>
  <c r="AC203" i="1"/>
  <c r="AC214" i="1"/>
  <c r="AC225" i="1"/>
  <c r="AC235" i="1"/>
  <c r="AC246" i="1"/>
  <c r="AC257" i="1"/>
  <c r="AC267" i="1"/>
  <c r="AC278" i="1"/>
  <c r="AC289" i="1"/>
  <c r="AC299" i="1"/>
  <c r="AC310" i="1"/>
  <c r="AC321" i="1"/>
  <c r="AC331" i="1"/>
  <c r="AC342" i="1"/>
  <c r="AC353" i="1"/>
  <c r="AC363" i="1"/>
  <c r="AC374" i="1"/>
  <c r="AC385" i="1"/>
  <c r="AC395" i="1"/>
  <c r="AC406" i="1"/>
  <c r="AC417" i="1"/>
  <c r="AC427" i="1"/>
  <c r="AC438" i="1"/>
  <c r="AC449" i="1"/>
  <c r="AC459" i="1"/>
  <c r="AC470" i="1"/>
  <c r="AC481" i="1"/>
  <c r="AC491" i="1"/>
  <c r="AC502" i="1"/>
  <c r="AC15" i="1"/>
  <c r="AC28" i="1"/>
  <c r="AC42" i="1"/>
  <c r="AC54" i="1"/>
  <c r="AC67" i="1"/>
  <c r="AC79" i="1"/>
  <c r="AC92" i="1"/>
  <c r="AC106" i="1"/>
  <c r="AC118" i="1"/>
  <c r="AC130" i="1"/>
  <c r="AC140" i="1"/>
  <c r="AC151" i="1"/>
  <c r="AC162" i="1"/>
  <c r="AC172" i="1"/>
  <c r="AC183" i="1"/>
  <c r="AC194" i="1"/>
  <c r="AC204" i="1"/>
  <c r="AC215" i="1"/>
  <c r="AC226" i="1"/>
  <c r="AC236" i="1"/>
  <c r="AC247" i="1"/>
  <c r="AC258" i="1"/>
  <c r="AC268" i="1"/>
  <c r="AC279" i="1"/>
  <c r="AC290" i="1"/>
  <c r="AC300" i="1"/>
  <c r="AC311" i="1"/>
  <c r="AC322" i="1"/>
  <c r="AC332" i="1"/>
  <c r="AC343" i="1"/>
  <c r="AC354" i="1"/>
  <c r="AC364" i="1"/>
  <c r="AC375" i="1"/>
  <c r="AC386" i="1"/>
  <c r="AC396" i="1"/>
  <c r="AC407" i="1"/>
  <c r="AC418" i="1"/>
  <c r="AC428" i="1"/>
  <c r="AC439" i="1"/>
  <c r="AC450" i="1"/>
  <c r="AC460" i="1"/>
  <c r="AC471" i="1"/>
  <c r="AC482" i="1"/>
  <c r="AC492" i="1"/>
  <c r="AC503" i="1"/>
  <c r="AC18" i="1"/>
  <c r="AC30" i="1"/>
  <c r="AC43" i="1"/>
  <c r="AC55" i="1"/>
  <c r="AC68" i="1"/>
  <c r="AC82" i="1"/>
  <c r="AC94" i="1"/>
  <c r="AC107" i="1"/>
  <c r="AC119" i="1"/>
  <c r="AC131" i="1"/>
  <c r="AC142" i="1"/>
  <c r="AC153" i="1"/>
  <c r="AC163" i="1"/>
  <c r="AC174" i="1"/>
  <c r="AC185" i="1"/>
  <c r="AC195" i="1"/>
  <c r="AC206" i="1"/>
  <c r="AC217" i="1"/>
  <c r="AC227" i="1"/>
  <c r="AC238" i="1"/>
  <c r="AC249" i="1"/>
  <c r="AC259" i="1"/>
  <c r="AC270" i="1"/>
  <c r="AC281" i="1"/>
  <c r="AC291" i="1"/>
  <c r="AC302" i="1"/>
  <c r="AC313" i="1"/>
  <c r="AC323" i="1"/>
  <c r="AC334" i="1"/>
  <c r="AC345" i="1"/>
  <c r="AC355" i="1"/>
  <c r="AC366" i="1"/>
  <c r="AC377" i="1"/>
  <c r="AC387" i="1"/>
  <c r="AC398" i="1"/>
  <c r="AC409" i="1"/>
  <c r="AC419" i="1"/>
  <c r="AC430" i="1"/>
  <c r="AC441" i="1"/>
  <c r="AC451" i="1"/>
  <c r="AC462" i="1"/>
  <c r="AC473" i="1"/>
  <c r="AC483" i="1"/>
  <c r="AC494" i="1"/>
  <c r="AC5" i="1"/>
  <c r="AC6" i="1"/>
  <c r="AC19" i="1"/>
  <c r="AC31" i="1"/>
  <c r="AC44" i="1"/>
  <c r="AC58" i="1"/>
  <c r="AC70" i="1"/>
  <c r="AC83" i="1"/>
  <c r="AC95" i="1"/>
  <c r="AC108" i="1"/>
  <c r="AC122" i="1"/>
  <c r="AC132" i="1"/>
  <c r="AC143" i="1"/>
  <c r="AC154" i="1"/>
  <c r="AC164" i="1"/>
  <c r="AC175" i="1"/>
  <c r="AC186" i="1"/>
  <c r="AC196" i="1"/>
  <c r="AC207" i="1"/>
  <c r="AC218" i="1"/>
  <c r="AC228" i="1"/>
  <c r="AC239" i="1"/>
  <c r="AC250" i="1"/>
  <c r="AC260" i="1"/>
  <c r="AC271" i="1"/>
  <c r="AC282" i="1"/>
  <c r="AC292" i="1"/>
  <c r="AC303" i="1"/>
  <c r="AC314" i="1"/>
  <c r="AC324" i="1"/>
  <c r="AC335" i="1"/>
  <c r="AC346" i="1"/>
  <c r="AC356" i="1"/>
  <c r="AC367" i="1"/>
  <c r="AC378" i="1"/>
  <c r="AC388" i="1"/>
  <c r="AC399" i="1"/>
  <c r="AC410" i="1"/>
  <c r="AC420" i="1"/>
  <c r="AC431" i="1"/>
  <c r="AC442" i="1"/>
  <c r="AC452" i="1"/>
  <c r="AC463" i="1"/>
  <c r="AC474" i="1"/>
  <c r="AC484" i="1"/>
  <c r="AC495" i="1"/>
  <c r="AC7" i="1"/>
  <c r="AC59" i="1"/>
  <c r="AC110" i="1"/>
  <c r="AC155" i="1"/>
  <c r="AC198" i="1"/>
  <c r="AC241" i="1"/>
  <c r="AC283" i="1"/>
  <c r="AC326" i="1"/>
  <c r="AC369" i="1"/>
  <c r="AC411" i="1"/>
  <c r="AC454" i="1"/>
  <c r="AC497" i="1"/>
  <c r="AC10" i="1"/>
  <c r="AC60" i="1"/>
  <c r="AC111" i="1"/>
  <c r="AC156" i="1"/>
  <c r="AC199" i="1"/>
  <c r="AC242" i="1"/>
  <c r="AC284" i="1"/>
  <c r="AC327" i="1"/>
  <c r="AC370" i="1"/>
  <c r="AC412" i="1"/>
  <c r="AC455" i="1"/>
  <c r="AC498" i="1"/>
  <c r="AC22" i="1"/>
  <c r="AC74" i="1"/>
  <c r="AC124" i="1"/>
  <c r="AC167" i="1"/>
  <c r="AC210" i="1"/>
  <c r="AC252" i="1"/>
  <c r="AC295" i="1"/>
  <c r="AC338" i="1"/>
  <c r="AC380" i="1"/>
  <c r="AC423" i="1"/>
  <c r="AC466" i="1"/>
  <c r="AC34" i="1"/>
  <c r="AC84" i="1"/>
  <c r="AC134" i="1"/>
  <c r="AC177" i="1"/>
  <c r="AC219" i="1"/>
  <c r="AC262" i="1"/>
  <c r="AC305" i="1"/>
  <c r="AC347" i="1"/>
  <c r="AC390" i="1"/>
  <c r="AC433" i="1"/>
  <c r="AC475" i="1"/>
  <c r="AC99" i="1"/>
  <c r="AC188" i="1"/>
  <c r="AC274" i="1"/>
  <c r="AC359" i="1"/>
  <c r="AC444" i="1"/>
  <c r="AC20" i="1"/>
  <c r="AC123" i="1"/>
  <c r="AC209" i="1"/>
  <c r="AC294" i="1"/>
  <c r="AC379" i="1"/>
  <c r="AC465" i="1"/>
  <c r="AC35" i="1"/>
  <c r="AC135" i="1"/>
  <c r="AC220" i="1"/>
  <c r="AC306" i="1"/>
  <c r="AC391" i="1"/>
  <c r="AC476" i="1"/>
  <c r="AC46" i="1"/>
  <c r="AC145" i="1"/>
  <c r="AC230" i="1"/>
  <c r="AC315" i="1"/>
  <c r="AC401" i="1"/>
  <c r="AC486" i="1"/>
  <c r="AC47" i="1"/>
  <c r="AC146" i="1"/>
  <c r="AC231" i="1"/>
  <c r="AC316" i="1"/>
  <c r="AC402" i="1"/>
  <c r="AC487" i="1"/>
  <c r="AC71" i="1"/>
  <c r="AC166" i="1"/>
  <c r="AC251" i="1"/>
  <c r="AC337" i="1"/>
  <c r="AC422" i="1"/>
  <c r="AC178" i="1"/>
  <c r="AC187" i="1"/>
  <c r="AC263" i="1"/>
  <c r="AC273" i="1"/>
  <c r="AC358" i="1"/>
  <c r="AC86" i="1"/>
  <c r="S510" i="1"/>
  <c r="AB432" i="1" s="1"/>
  <c r="Q510" i="1"/>
  <c r="R510" i="1"/>
  <c r="AA458" i="1" s="1"/>
  <c r="Y341" i="1" l="1"/>
  <c r="AA5" i="1"/>
  <c r="Y72" i="1"/>
  <c r="Y248" i="1"/>
  <c r="AB217" i="1"/>
  <c r="Z402" i="1"/>
  <c r="AA295" i="1"/>
  <c r="AB301" i="1"/>
  <c r="Z40" i="1"/>
  <c r="AB173" i="1"/>
  <c r="Z172" i="1"/>
  <c r="Z57" i="1"/>
  <c r="AA416" i="1"/>
  <c r="AB496" i="1"/>
  <c r="AB92" i="1"/>
  <c r="Z332" i="1"/>
  <c r="AB265" i="1"/>
  <c r="AA49" i="1"/>
  <c r="AB7" i="1"/>
  <c r="Y497" i="1"/>
  <c r="AB156" i="1"/>
  <c r="AB28" i="1"/>
  <c r="AB45" i="1"/>
  <c r="AB372" i="1"/>
  <c r="AB220" i="1"/>
  <c r="Z38" i="1"/>
  <c r="AB89" i="1"/>
  <c r="AB441" i="1"/>
  <c r="AB480" i="1"/>
  <c r="Z299" i="1"/>
  <c r="AB135" i="1"/>
  <c r="AA52" i="1"/>
  <c r="AB365" i="1"/>
  <c r="Y315" i="1"/>
  <c r="Y115" i="1"/>
  <c r="Y428" i="1"/>
  <c r="Y217" i="1"/>
  <c r="Y56" i="1"/>
  <c r="Y240" i="1"/>
  <c r="Y357" i="1"/>
  <c r="Z126" i="1"/>
  <c r="Z55" i="1"/>
  <c r="AA15" i="1"/>
  <c r="AA141" i="1"/>
  <c r="Y114" i="1"/>
  <c r="Y307" i="1"/>
  <c r="AB296" i="1"/>
  <c r="Y51" i="1"/>
  <c r="Y113" i="1"/>
  <c r="Y290" i="1"/>
  <c r="Y409" i="1"/>
  <c r="AB41" i="1"/>
  <c r="AB87" i="1"/>
  <c r="AB125" i="1"/>
  <c r="AB169" i="1"/>
  <c r="AB215" i="1"/>
  <c r="AB253" i="1"/>
  <c r="Y424" i="1"/>
  <c r="Y482" i="1"/>
  <c r="Z428" i="1"/>
  <c r="AB289" i="1"/>
  <c r="AB503" i="1"/>
  <c r="AA485" i="1"/>
  <c r="AB358" i="1"/>
  <c r="AB439" i="1"/>
  <c r="AA38" i="1"/>
  <c r="Y408" i="1"/>
  <c r="AB14" i="1"/>
  <c r="AB78" i="1"/>
  <c r="AB142" i="1"/>
  <c r="AB206" i="1"/>
  <c r="AB270" i="1"/>
  <c r="AB351" i="1"/>
  <c r="AB430" i="1"/>
  <c r="AB494" i="1"/>
  <c r="Y151" i="1"/>
  <c r="Y215" i="1"/>
  <c r="Y279" i="1"/>
  <c r="Y348" i="1"/>
  <c r="Y429" i="1"/>
  <c r="Y112" i="1"/>
  <c r="Y264" i="1"/>
  <c r="Z44" i="1"/>
  <c r="Z176" i="1"/>
  <c r="Z63" i="1"/>
  <c r="AA51" i="1"/>
  <c r="Y20" i="1"/>
  <c r="Y164" i="1"/>
  <c r="Y329" i="1"/>
  <c r="Z198" i="1"/>
  <c r="Y7" i="1"/>
  <c r="Y69" i="1"/>
  <c r="AA173" i="1"/>
  <c r="Y296" i="1"/>
  <c r="AA431" i="1"/>
  <c r="AB9" i="1"/>
  <c r="AB55" i="1"/>
  <c r="AB93" i="1"/>
  <c r="AB137" i="1"/>
  <c r="AB183" i="1"/>
  <c r="AB221" i="1"/>
  <c r="AB267" i="1"/>
  <c r="Y438" i="1"/>
  <c r="Y490" i="1"/>
  <c r="AB504" i="1"/>
  <c r="Z334" i="1"/>
  <c r="Y503" i="1"/>
  <c r="AB261" i="1"/>
  <c r="AB374" i="1"/>
  <c r="AB459" i="1"/>
  <c r="AA102" i="1"/>
  <c r="Z430" i="1"/>
  <c r="AB30" i="1"/>
  <c r="AB94" i="1"/>
  <c r="AB158" i="1"/>
  <c r="AB222" i="1"/>
  <c r="AB303" i="1"/>
  <c r="AB367" i="1"/>
  <c r="AB446" i="1"/>
  <c r="Y41" i="1"/>
  <c r="Y167" i="1"/>
  <c r="Y231" i="1"/>
  <c r="AA297" i="1"/>
  <c r="Y364" i="1"/>
  <c r="Y449" i="1"/>
  <c r="AB493" i="1"/>
  <c r="Y126" i="1"/>
  <c r="Y292" i="1"/>
  <c r="Z488" i="1"/>
  <c r="Y447" i="1"/>
  <c r="Y120" i="1"/>
  <c r="Y311" i="1"/>
  <c r="Z48" i="1"/>
  <c r="Z192" i="1"/>
  <c r="Z109" i="1"/>
  <c r="AA55" i="1"/>
  <c r="Y26" i="1"/>
  <c r="Y174" i="1"/>
  <c r="Y375" i="1"/>
  <c r="Z218" i="1"/>
  <c r="Y11" i="1"/>
  <c r="Y71" i="1"/>
  <c r="AA175" i="1"/>
  <c r="AA306" i="1"/>
  <c r="AA445" i="1"/>
  <c r="AB13" i="1"/>
  <c r="AB57" i="1"/>
  <c r="AB103" i="1"/>
  <c r="AB141" i="1"/>
  <c r="AB185" i="1"/>
  <c r="AB231" i="1"/>
  <c r="AB271" i="1"/>
  <c r="Y440" i="1"/>
  <c r="Y502" i="1"/>
  <c r="Z203" i="1"/>
  <c r="AB461" i="1"/>
  <c r="AB322" i="1"/>
  <c r="AB390" i="1"/>
  <c r="AB465" i="1"/>
  <c r="AA116" i="1"/>
  <c r="AA276" i="1"/>
  <c r="AB44" i="1"/>
  <c r="AB108" i="1"/>
  <c r="AB172" i="1"/>
  <c r="AB236" i="1"/>
  <c r="AB317" i="1"/>
  <c r="AB381" i="1"/>
  <c r="AB448" i="1"/>
  <c r="Y57" i="1"/>
  <c r="Y169" i="1"/>
  <c r="Y233" i="1"/>
  <c r="Y312" i="1"/>
  <c r="Y378" i="1"/>
  <c r="Y463" i="1"/>
  <c r="Y283" i="1"/>
  <c r="Y12" i="1"/>
  <c r="Y362" i="1"/>
  <c r="Z485" i="1"/>
  <c r="Y136" i="1"/>
  <c r="Y317" i="1"/>
  <c r="Z64" i="1"/>
  <c r="Z194" i="1"/>
  <c r="Z121" i="1"/>
  <c r="AA89" i="1"/>
  <c r="Y50" i="1"/>
  <c r="Y188" i="1"/>
  <c r="Y379" i="1"/>
  <c r="Z224" i="1"/>
  <c r="Y25" i="1"/>
  <c r="Y75" i="1"/>
  <c r="AA189" i="1"/>
  <c r="AA308" i="1"/>
  <c r="AA447" i="1"/>
  <c r="AB23" i="1"/>
  <c r="AB61" i="1"/>
  <c r="AB105" i="1"/>
  <c r="AB151" i="1"/>
  <c r="AB189" i="1"/>
  <c r="AB233" i="1"/>
  <c r="AB300" i="1"/>
  <c r="Y446" i="1"/>
  <c r="Z343" i="1"/>
  <c r="Z217" i="1"/>
  <c r="Z404" i="1"/>
  <c r="AB463" i="1"/>
  <c r="AB324" i="1"/>
  <c r="AB392" i="1"/>
  <c r="AB497" i="1"/>
  <c r="AA168" i="1"/>
  <c r="AA311" i="1"/>
  <c r="AB46" i="1"/>
  <c r="AB110" i="1"/>
  <c r="AB174" i="1"/>
  <c r="AB238" i="1"/>
  <c r="AB319" i="1"/>
  <c r="AB383" i="1"/>
  <c r="AB462" i="1"/>
  <c r="Y119" i="1"/>
  <c r="Y183" i="1"/>
  <c r="Y247" i="1"/>
  <c r="Y314" i="1"/>
  <c r="Y380" i="1"/>
  <c r="Y465" i="1"/>
  <c r="Y411" i="1"/>
  <c r="Y153" i="1"/>
  <c r="Y176" i="1"/>
  <c r="Y325" i="1"/>
  <c r="Z100" i="1"/>
  <c r="Z250" i="1"/>
  <c r="Z125" i="1"/>
  <c r="AA101" i="1"/>
  <c r="Y60" i="1"/>
  <c r="Y226" i="1"/>
  <c r="Y383" i="1"/>
  <c r="AB282" i="1"/>
  <c r="Y29" i="1"/>
  <c r="Y89" i="1"/>
  <c r="AA239" i="1"/>
  <c r="AA360" i="1"/>
  <c r="AB25" i="1"/>
  <c r="AB71" i="1"/>
  <c r="AB109" i="1"/>
  <c r="AB153" i="1"/>
  <c r="AB199" i="1"/>
  <c r="AB237" i="1"/>
  <c r="AB302" i="1"/>
  <c r="Y460" i="1"/>
  <c r="Z361" i="1"/>
  <c r="Z269" i="1"/>
  <c r="AB408" i="1"/>
  <c r="AB491" i="1"/>
  <c r="AB338" i="1"/>
  <c r="Z409" i="1"/>
  <c r="AB501" i="1"/>
  <c r="AA184" i="1"/>
  <c r="AA432" i="1"/>
  <c r="AB60" i="1"/>
  <c r="AB124" i="1"/>
  <c r="AB188" i="1"/>
  <c r="AB252" i="1"/>
  <c r="AB333" i="1"/>
  <c r="AB397" i="1"/>
  <c r="AB464" i="1"/>
  <c r="Y121" i="1"/>
  <c r="Y185" i="1"/>
  <c r="Y249" i="1"/>
  <c r="Y330" i="1"/>
  <c r="Y394" i="1"/>
  <c r="Y479" i="1"/>
  <c r="Y55" i="1"/>
  <c r="Y486" i="1"/>
  <c r="Y504" i="1"/>
  <c r="Y8" i="1"/>
  <c r="Y184" i="1"/>
  <c r="Y343" i="1"/>
  <c r="Z116" i="1"/>
  <c r="Z9" i="1"/>
  <c r="Z159" i="1"/>
  <c r="AA103" i="1"/>
  <c r="Y74" i="1"/>
  <c r="Y238" i="1"/>
  <c r="Y397" i="1"/>
  <c r="AB286" i="1"/>
  <c r="Y35" i="1"/>
  <c r="Y93" i="1"/>
  <c r="AA241" i="1"/>
  <c r="AA374" i="1"/>
  <c r="AB29" i="1"/>
  <c r="AB73" i="1"/>
  <c r="AB119" i="1"/>
  <c r="AB157" i="1"/>
  <c r="AB201" i="1"/>
  <c r="AB247" i="1"/>
  <c r="AB306" i="1"/>
  <c r="Y462" i="1"/>
  <c r="AB409" i="1"/>
  <c r="AB283" i="1"/>
  <c r="Z453" i="1"/>
  <c r="AB495" i="1"/>
  <c r="AB340" i="1"/>
  <c r="AB423" i="1"/>
  <c r="AA434" i="1"/>
  <c r="AA274" i="1"/>
  <c r="AB62" i="1"/>
  <c r="AB126" i="1"/>
  <c r="AB190" i="1"/>
  <c r="AB254" i="1"/>
  <c r="AB335" i="1"/>
  <c r="AB399" i="1"/>
  <c r="AB478" i="1"/>
  <c r="Y135" i="1"/>
  <c r="Y199" i="1"/>
  <c r="Y263" i="1"/>
  <c r="Y332" i="1"/>
  <c r="Y396" i="1"/>
  <c r="Y481" i="1"/>
  <c r="Y48" i="1"/>
  <c r="AH48" i="1" s="1"/>
  <c r="Y200" i="1"/>
  <c r="Y349" i="1"/>
  <c r="Z122" i="1"/>
  <c r="Z19" i="1"/>
  <c r="Z163" i="1"/>
  <c r="AA135" i="1"/>
  <c r="Y110" i="1"/>
  <c r="Y266" i="1"/>
  <c r="Y399" i="1"/>
  <c r="AB288" i="1"/>
  <c r="Y49" i="1"/>
  <c r="Y99" i="1"/>
  <c r="AA255" i="1"/>
  <c r="AA376" i="1"/>
  <c r="AB39" i="1"/>
  <c r="AB77" i="1"/>
  <c r="AB121" i="1"/>
  <c r="AB167" i="1"/>
  <c r="AB205" i="1"/>
  <c r="AB249" i="1"/>
  <c r="Y420" i="1"/>
  <c r="Y468" i="1"/>
  <c r="AB411" i="1"/>
  <c r="AB285" i="1"/>
  <c r="Z469" i="1"/>
  <c r="AA471" i="1"/>
  <c r="AB354" i="1"/>
  <c r="AB425" i="1"/>
  <c r="Y496" i="1"/>
  <c r="AA309" i="1"/>
  <c r="AB12" i="1"/>
  <c r="AB76" i="1"/>
  <c r="AB140" i="1"/>
  <c r="AB204" i="1"/>
  <c r="AB268" i="1"/>
  <c r="AB349" i="1"/>
  <c r="AB416" i="1"/>
  <c r="Y137" i="1"/>
  <c r="Y201" i="1"/>
  <c r="Y265" i="1"/>
  <c r="Y346" i="1"/>
  <c r="AH346" i="1" s="1"/>
  <c r="Y427" i="1"/>
  <c r="Y495" i="1"/>
  <c r="Z363" i="1"/>
  <c r="Z432" i="1"/>
  <c r="Z47" i="1"/>
  <c r="Z219" i="1"/>
  <c r="Z348" i="1"/>
  <c r="Z471" i="1"/>
  <c r="AA489" i="1"/>
  <c r="AA438" i="1"/>
  <c r="AA54" i="1"/>
  <c r="AA118" i="1"/>
  <c r="AA188" i="1"/>
  <c r="AA313" i="1"/>
  <c r="Z480" i="1"/>
  <c r="AA315" i="1"/>
  <c r="AA298" i="1"/>
  <c r="AA414" i="1"/>
  <c r="AA406" i="1"/>
  <c r="AA502" i="1"/>
  <c r="AA280" i="1"/>
  <c r="AA69" i="1"/>
  <c r="AA326" i="1"/>
  <c r="AA385" i="1"/>
  <c r="AA482" i="1"/>
  <c r="AA480" i="1"/>
  <c r="AA484" i="1"/>
  <c r="AA454" i="1"/>
  <c r="AA408" i="1"/>
  <c r="AA293" i="1"/>
  <c r="AA418" i="1"/>
  <c r="AA375" i="1"/>
  <c r="AA341" i="1"/>
  <c r="AA307" i="1"/>
  <c r="AA268" i="1"/>
  <c r="AA236" i="1"/>
  <c r="AA196" i="1"/>
  <c r="AA401" i="1"/>
  <c r="AA367" i="1"/>
  <c r="AA335" i="1"/>
  <c r="AA305" i="1"/>
  <c r="AA266" i="1"/>
  <c r="AA234" i="1"/>
  <c r="AA208" i="1"/>
  <c r="AA182" i="1"/>
  <c r="AA164" i="1"/>
  <c r="AA146" i="1"/>
  <c r="AA130" i="1"/>
  <c r="AA114" i="1"/>
  <c r="AA98" i="1"/>
  <c r="AA82" i="1"/>
  <c r="AA66" i="1"/>
  <c r="AA50" i="1"/>
  <c r="AA34" i="1"/>
  <c r="AA18" i="1"/>
  <c r="AA426" i="1"/>
  <c r="AA501" i="1"/>
  <c r="AA483" i="1"/>
  <c r="AA423" i="1"/>
  <c r="AA436" i="1"/>
  <c r="AA461" i="1"/>
  <c r="AA443" i="1"/>
  <c r="AA427" i="1"/>
  <c r="AA404" i="1"/>
  <c r="AA388" i="1"/>
  <c r="AA372" i="1"/>
  <c r="AA356" i="1"/>
  <c r="AA340" i="1"/>
  <c r="AA320" i="1"/>
  <c r="AA304" i="1"/>
  <c r="AA269" i="1"/>
  <c r="AA253" i="1"/>
  <c r="AA237" i="1"/>
  <c r="AA221" i="1"/>
  <c r="AA205" i="1"/>
  <c r="AA187" i="1"/>
  <c r="AA171" i="1"/>
  <c r="AA155" i="1"/>
  <c r="AA131" i="1"/>
  <c r="AA115" i="1"/>
  <c r="AA99" i="1"/>
  <c r="AA81" i="1"/>
  <c r="AA63" i="1"/>
  <c r="AA47" i="1"/>
  <c r="AA31" i="1"/>
  <c r="AA13" i="1"/>
  <c r="AA286" i="1"/>
  <c r="AA476" i="1"/>
  <c r="AA487" i="1"/>
  <c r="AA478" i="1"/>
  <c r="AA291" i="1"/>
  <c r="AA371" i="1"/>
  <c r="AA337" i="1"/>
  <c r="AA303" i="1"/>
  <c r="AA264" i="1"/>
  <c r="AA232" i="1"/>
  <c r="AA192" i="1"/>
  <c r="AA397" i="1"/>
  <c r="AA363" i="1"/>
  <c r="AA331" i="1"/>
  <c r="AA262" i="1"/>
  <c r="AA230" i="1"/>
  <c r="AA204" i="1"/>
  <c r="AA178" i="1"/>
  <c r="AA162" i="1"/>
  <c r="AA144" i="1"/>
  <c r="AA128" i="1"/>
  <c r="AA112" i="1"/>
  <c r="AA96" i="1"/>
  <c r="AA80" i="1"/>
  <c r="AA64" i="1"/>
  <c r="AA48" i="1"/>
  <c r="AA32" i="1"/>
  <c r="AA16" i="1"/>
  <c r="AA420" i="1"/>
  <c r="AA499" i="1"/>
  <c r="AA481" i="1"/>
  <c r="AA415" i="1"/>
  <c r="AA428" i="1"/>
  <c r="AA459" i="1"/>
  <c r="AA441" i="1"/>
  <c r="AA425" i="1"/>
  <c r="AA402" i="1"/>
  <c r="AA386" i="1"/>
  <c r="AA370" i="1"/>
  <c r="AA354" i="1"/>
  <c r="AA338" i="1"/>
  <c r="AA318" i="1"/>
  <c r="AA302" i="1"/>
  <c r="AA267" i="1"/>
  <c r="AA251" i="1"/>
  <c r="AA235" i="1"/>
  <c r="AA219" i="1"/>
  <c r="AA203" i="1"/>
  <c r="AA185" i="1"/>
  <c r="AA169" i="1"/>
  <c r="AA153" i="1"/>
  <c r="AA413" i="1"/>
  <c r="AA284" i="1"/>
  <c r="AA147" i="1"/>
  <c r="AA129" i="1"/>
  <c r="AA113" i="1"/>
  <c r="AA97" i="1"/>
  <c r="AA79" i="1"/>
  <c r="AA61" i="1"/>
  <c r="AA45" i="1"/>
  <c r="AA29" i="1"/>
  <c r="AA11" i="1"/>
  <c r="AA282" i="1"/>
  <c r="AA472" i="1"/>
  <c r="AA474" i="1"/>
  <c r="AA289" i="1"/>
  <c r="AA405" i="1"/>
  <c r="AA365" i="1"/>
  <c r="AA333" i="1"/>
  <c r="AA260" i="1"/>
  <c r="AA228" i="1"/>
  <c r="AA186" i="1"/>
  <c r="AA448" i="1"/>
  <c r="AA391" i="1"/>
  <c r="AA359" i="1"/>
  <c r="AA327" i="1"/>
  <c r="AA258" i="1"/>
  <c r="AA226" i="1"/>
  <c r="AA202" i="1"/>
  <c r="AA176" i="1"/>
  <c r="AA158" i="1"/>
  <c r="AA142" i="1"/>
  <c r="AA126" i="1"/>
  <c r="AA110" i="1"/>
  <c r="AA94" i="1"/>
  <c r="AA78" i="1"/>
  <c r="AA62" i="1"/>
  <c r="AA46" i="1"/>
  <c r="AA30" i="1"/>
  <c r="AA14" i="1"/>
  <c r="AA497" i="1"/>
  <c r="AA479" i="1"/>
  <c r="AA403" i="1"/>
  <c r="AA457" i="1"/>
  <c r="AA439" i="1"/>
  <c r="AA421" i="1"/>
  <c r="AA400" i="1"/>
  <c r="AA384" i="1"/>
  <c r="AA368" i="1"/>
  <c r="AA352" i="1"/>
  <c r="AA336" i="1"/>
  <c r="AA316" i="1"/>
  <c r="AA300" i="1"/>
  <c r="AA265" i="1"/>
  <c r="AA249" i="1"/>
  <c r="AA233" i="1"/>
  <c r="AA217" i="1"/>
  <c r="AA201" i="1"/>
  <c r="AA183" i="1"/>
  <c r="AA167" i="1"/>
  <c r="AA149" i="1"/>
  <c r="AA411" i="1"/>
  <c r="AA145" i="1"/>
  <c r="AA127" i="1"/>
  <c r="AA111" i="1"/>
  <c r="AA95" i="1"/>
  <c r="AA77" i="1"/>
  <c r="AA59" i="1"/>
  <c r="AA43" i="1"/>
  <c r="AA27" i="1"/>
  <c r="AA9" i="1"/>
  <c r="AA500" i="1"/>
  <c r="AA468" i="1"/>
  <c r="AA470" i="1"/>
  <c r="AA503" i="1"/>
  <c r="AA287" i="1"/>
  <c r="AA399" i="1"/>
  <c r="AA361" i="1"/>
  <c r="AA329" i="1"/>
  <c r="AA256" i="1"/>
  <c r="AA222" i="1"/>
  <c r="AA180" i="1"/>
  <c r="AA440" i="1"/>
  <c r="AA387" i="1"/>
  <c r="AA355" i="1"/>
  <c r="AA325" i="1"/>
  <c r="AA254" i="1"/>
  <c r="AA224" i="1"/>
  <c r="AA198" i="1"/>
  <c r="AA174" i="1"/>
  <c r="AA156" i="1"/>
  <c r="AA140" i="1"/>
  <c r="AA124" i="1"/>
  <c r="AA108" i="1"/>
  <c r="AA92" i="1"/>
  <c r="AA76" i="1"/>
  <c r="AA60" i="1"/>
  <c r="AA44" i="1"/>
  <c r="AA28" i="1"/>
  <c r="AA12" i="1"/>
  <c r="AA495" i="1"/>
  <c r="AA477" i="1"/>
  <c r="AA322" i="1"/>
  <c r="AA299" i="1"/>
  <c r="AA455" i="1"/>
  <c r="AA437" i="1"/>
  <c r="AA419" i="1"/>
  <c r="AA398" i="1"/>
  <c r="AA382" i="1"/>
  <c r="AA366" i="1"/>
  <c r="AA350" i="1"/>
  <c r="AA334" i="1"/>
  <c r="AA314" i="1"/>
  <c r="AA279" i="1"/>
  <c r="AA263" i="1"/>
  <c r="AA247" i="1"/>
  <c r="AA231" i="1"/>
  <c r="AA215" i="1"/>
  <c r="AA197" i="1"/>
  <c r="AA181" i="1"/>
  <c r="AA165" i="1"/>
  <c r="AA137" i="1"/>
  <c r="AA409" i="1"/>
  <c r="AA143" i="1"/>
  <c r="AA125" i="1"/>
  <c r="AA109" i="1"/>
  <c r="AA91" i="1"/>
  <c r="AA75" i="1"/>
  <c r="AA57" i="1"/>
  <c r="AA41" i="1"/>
  <c r="AA25" i="1"/>
  <c r="AA7" i="1"/>
  <c r="AA296" i="1"/>
  <c r="AA498" i="1"/>
  <c r="AA464" i="1"/>
  <c r="AA466" i="1"/>
  <c r="AA285" i="1"/>
  <c r="AA450" i="1"/>
  <c r="AA393" i="1"/>
  <c r="AA357" i="1"/>
  <c r="AA323" i="1"/>
  <c r="AA252" i="1"/>
  <c r="AA218" i="1"/>
  <c r="AA160" i="1"/>
  <c r="AA430" i="1"/>
  <c r="AA383" i="1"/>
  <c r="AA351" i="1"/>
  <c r="AA321" i="1"/>
  <c r="AA250" i="1"/>
  <c r="AA220" i="1"/>
  <c r="AA194" i="1"/>
  <c r="AA172" i="1"/>
  <c r="AA154" i="1"/>
  <c r="AA138" i="1"/>
  <c r="AA122" i="1"/>
  <c r="AA106" i="1"/>
  <c r="AA90" i="1"/>
  <c r="AA74" i="1"/>
  <c r="AA58" i="1"/>
  <c r="AA42" i="1"/>
  <c r="AA26" i="1"/>
  <c r="AA10" i="1"/>
  <c r="AA395" i="1"/>
  <c r="AA493" i="1"/>
  <c r="AA475" i="1"/>
  <c r="AA199" i="1"/>
  <c r="AA469" i="1"/>
  <c r="AA453" i="1"/>
  <c r="AA435" i="1"/>
  <c r="AA417" i="1"/>
  <c r="AA396" i="1"/>
  <c r="AA380" i="1"/>
  <c r="AA364" i="1"/>
  <c r="AA348" i="1"/>
  <c r="AA332" i="1"/>
  <c r="AA312" i="1"/>
  <c r="AA277" i="1"/>
  <c r="AA261" i="1"/>
  <c r="AA245" i="1"/>
  <c r="AA229" i="1"/>
  <c r="AA213" i="1"/>
  <c r="AA195" i="1"/>
  <c r="AA179" i="1"/>
  <c r="AA163" i="1"/>
  <c r="AA93" i="1"/>
  <c r="AA407" i="1"/>
  <c r="AA494" i="1"/>
  <c r="AA456" i="1"/>
  <c r="AA496" i="1"/>
  <c r="AA462" i="1"/>
  <c r="AA283" i="1"/>
  <c r="AA442" i="1"/>
  <c r="AA389" i="1"/>
  <c r="AA353" i="1"/>
  <c r="AA319" i="1"/>
  <c r="AA248" i="1"/>
  <c r="AA210" i="1"/>
  <c r="AA422" i="1"/>
  <c r="AA377" i="1"/>
  <c r="AA347" i="1"/>
  <c r="AA317" i="1"/>
  <c r="AA278" i="1"/>
  <c r="AA246" i="1"/>
  <c r="AA216" i="1"/>
  <c r="AA190" i="1"/>
  <c r="AA170" i="1"/>
  <c r="AA152" i="1"/>
  <c r="AA136" i="1"/>
  <c r="AA120" i="1"/>
  <c r="AA104" i="1"/>
  <c r="AA88" i="1"/>
  <c r="AA72" i="1"/>
  <c r="AA56" i="1"/>
  <c r="AA40" i="1"/>
  <c r="AA24" i="1"/>
  <c r="AA8" i="1"/>
  <c r="AA446" i="1"/>
  <c r="AA301" i="1"/>
  <c r="AA491" i="1"/>
  <c r="AA473" i="1"/>
  <c r="AA151" i="1"/>
  <c r="AA467" i="1"/>
  <c r="AA449" i="1"/>
  <c r="AA433" i="1"/>
  <c r="AA394" i="1"/>
  <c r="AA378" i="1"/>
  <c r="AA362" i="1"/>
  <c r="AA346" i="1"/>
  <c r="AA330" i="1"/>
  <c r="AA310" i="1"/>
  <c r="AA275" i="1"/>
  <c r="AA259" i="1"/>
  <c r="AA243" i="1"/>
  <c r="AA227" i="1"/>
  <c r="AA211" i="1"/>
  <c r="AA193" i="1"/>
  <c r="AA177" i="1"/>
  <c r="AA161" i="1"/>
  <c r="AA17" i="1"/>
  <c r="AA139" i="1"/>
  <c r="AA121" i="1"/>
  <c r="AA105" i="1"/>
  <c r="AA87" i="1"/>
  <c r="AA71" i="1"/>
  <c r="AA53" i="1"/>
  <c r="AA37" i="1"/>
  <c r="AA21" i="1"/>
  <c r="AA292" i="1"/>
  <c r="AA490" i="1"/>
  <c r="AA492" i="1"/>
  <c r="AA460" i="1"/>
  <c r="AA412" i="1"/>
  <c r="AA288" i="1"/>
  <c r="Z66" i="1"/>
  <c r="Z144" i="1"/>
  <c r="Z204" i="1"/>
  <c r="Z21" i="1"/>
  <c r="Z77" i="1"/>
  <c r="Z129" i="1"/>
  <c r="AA19" i="1"/>
  <c r="AA65" i="1"/>
  <c r="AA107" i="1"/>
  <c r="Z56" i="1"/>
  <c r="Z258" i="1"/>
  <c r="Z315" i="1"/>
  <c r="AA191" i="1"/>
  <c r="AA257" i="1"/>
  <c r="AA324" i="1"/>
  <c r="AA390" i="1"/>
  <c r="AA463" i="1"/>
  <c r="Z377" i="1"/>
  <c r="Z450" i="1"/>
  <c r="Z167" i="1"/>
  <c r="Z233" i="1"/>
  <c r="Z350" i="1"/>
  <c r="Z419" i="1"/>
  <c r="AA68" i="1"/>
  <c r="AA132" i="1"/>
  <c r="AA212" i="1"/>
  <c r="AA339" i="1"/>
  <c r="AA200" i="1"/>
  <c r="AA345" i="1"/>
  <c r="AA488" i="1"/>
  <c r="Z8" i="1"/>
  <c r="Z26" i="1"/>
  <c r="Z142" i="1"/>
  <c r="Z6" i="1"/>
  <c r="Z50" i="1"/>
  <c r="Z102" i="1"/>
  <c r="Z152" i="1"/>
  <c r="Z248" i="1"/>
  <c r="AH248" i="1" s="1"/>
  <c r="Z14" i="1"/>
  <c r="Z160" i="1"/>
  <c r="Z24" i="1"/>
  <c r="Z120" i="1"/>
  <c r="Z170" i="1"/>
  <c r="Z42" i="1"/>
  <c r="Z138" i="1"/>
  <c r="Z61" i="1"/>
  <c r="Z178" i="1"/>
  <c r="Z79" i="1"/>
  <c r="Z83" i="1"/>
  <c r="Z335" i="1"/>
  <c r="Z105" i="1"/>
  <c r="Z230" i="1"/>
  <c r="Z10" i="1"/>
  <c r="Z134" i="1"/>
  <c r="Z298" i="1"/>
  <c r="Z466" i="1"/>
  <c r="Z29" i="1"/>
  <c r="Z351" i="1"/>
  <c r="Z32" i="1"/>
  <c r="Z366" i="1"/>
  <c r="Z123" i="1"/>
  <c r="Z175" i="1"/>
  <c r="Z440" i="1"/>
  <c r="Z157" i="1"/>
  <c r="Z455" i="1"/>
  <c r="Z251" i="1"/>
  <c r="Z278" i="1"/>
  <c r="Z442" i="1"/>
  <c r="Z412" i="1"/>
  <c r="Z283" i="1"/>
  <c r="AH283" i="1" s="1"/>
  <c r="Z416" i="1"/>
  <c r="Z499" i="1"/>
  <c r="Z483" i="1"/>
  <c r="Z467" i="1"/>
  <c r="Z449" i="1"/>
  <c r="Z433" i="1"/>
  <c r="Z417" i="1"/>
  <c r="Z400" i="1"/>
  <c r="Z382" i="1"/>
  <c r="Z362" i="1"/>
  <c r="Z346" i="1"/>
  <c r="Z330" i="1"/>
  <c r="Z314" i="1"/>
  <c r="Z265" i="1"/>
  <c r="Z247" i="1"/>
  <c r="Z231" i="1"/>
  <c r="AH231" i="1" s="1"/>
  <c r="Z215" i="1"/>
  <c r="Z199" i="1"/>
  <c r="Z183" i="1"/>
  <c r="Z165" i="1"/>
  <c r="Z502" i="1"/>
  <c r="Z484" i="1"/>
  <c r="Z464" i="1"/>
  <c r="Z448" i="1"/>
  <c r="Z426" i="1"/>
  <c r="Z391" i="1"/>
  <c r="Z375" i="1"/>
  <c r="Z359" i="1"/>
  <c r="Z339" i="1"/>
  <c r="Z296" i="1"/>
  <c r="Z331" i="1"/>
  <c r="Z313" i="1"/>
  <c r="Z276" i="1"/>
  <c r="Z256" i="1"/>
  <c r="Z216" i="1"/>
  <c r="Z154" i="1"/>
  <c r="Z78" i="1"/>
  <c r="Z153" i="1"/>
  <c r="Z137" i="1"/>
  <c r="Z119" i="1"/>
  <c r="AH119" i="1" s="1"/>
  <c r="Z99" i="1"/>
  <c r="Z75" i="1"/>
  <c r="Z53" i="1"/>
  <c r="Z35" i="1"/>
  <c r="Z17" i="1"/>
  <c r="Z240" i="1"/>
  <c r="Z214" i="1"/>
  <c r="Z190" i="1"/>
  <c r="Z164" i="1"/>
  <c r="Z140" i="1"/>
  <c r="Z112" i="1"/>
  <c r="Z86" i="1"/>
  <c r="Z62" i="1"/>
  <c r="Z36" i="1"/>
  <c r="Z12" i="1"/>
  <c r="Z5" i="1"/>
  <c r="Z410" i="1"/>
  <c r="Z297" i="1"/>
  <c r="Z281" i="1"/>
  <c r="Z349" i="1"/>
  <c r="Z497" i="1"/>
  <c r="Z481" i="1"/>
  <c r="Z465" i="1"/>
  <c r="AH465" i="1" s="1"/>
  <c r="Z447" i="1"/>
  <c r="AH447" i="1" s="1"/>
  <c r="Z431" i="1"/>
  <c r="Z415" i="1"/>
  <c r="Z398" i="1"/>
  <c r="Z380" i="1"/>
  <c r="Z360" i="1"/>
  <c r="Z344" i="1"/>
  <c r="Z328" i="1"/>
  <c r="Z312" i="1"/>
  <c r="AH312" i="1" s="1"/>
  <c r="Z279" i="1"/>
  <c r="Z263" i="1"/>
  <c r="Z245" i="1"/>
  <c r="Z229" i="1"/>
  <c r="Z213" i="1"/>
  <c r="Z197" i="1"/>
  <c r="Z181" i="1"/>
  <c r="Z115" i="1"/>
  <c r="Z500" i="1"/>
  <c r="Z482" i="1"/>
  <c r="Z462" i="1"/>
  <c r="Z446" i="1"/>
  <c r="Z424" i="1"/>
  <c r="Z405" i="1"/>
  <c r="Z389" i="1"/>
  <c r="Z373" i="1"/>
  <c r="Z357" i="1"/>
  <c r="Z337" i="1"/>
  <c r="Z294" i="1"/>
  <c r="Z329" i="1"/>
  <c r="Z311" i="1"/>
  <c r="Z274" i="1"/>
  <c r="Z254" i="1"/>
  <c r="Z206" i="1"/>
  <c r="Z136" i="1"/>
  <c r="AH136" i="1" s="1"/>
  <c r="Z74" i="1"/>
  <c r="Z151" i="1"/>
  <c r="Z135" i="1"/>
  <c r="Z117" i="1"/>
  <c r="Z95" i="1"/>
  <c r="Z73" i="1"/>
  <c r="Z51" i="1"/>
  <c r="Z33" i="1"/>
  <c r="Z15" i="1"/>
  <c r="Z238" i="1"/>
  <c r="Z212" i="1"/>
  <c r="Z188" i="1"/>
  <c r="Z162" i="1"/>
  <c r="Z132" i="1"/>
  <c r="Z110" i="1"/>
  <c r="Z84" i="1"/>
  <c r="Z60" i="1"/>
  <c r="Z34" i="1"/>
  <c r="Z268" i="1"/>
  <c r="Z386" i="1"/>
  <c r="Z408" i="1"/>
  <c r="Z295" i="1"/>
  <c r="Z495" i="1"/>
  <c r="AH495" i="1" s="1"/>
  <c r="Z479" i="1"/>
  <c r="Z463" i="1"/>
  <c r="Z445" i="1"/>
  <c r="Z429" i="1"/>
  <c r="Z396" i="1"/>
  <c r="Z376" i="1"/>
  <c r="Z358" i="1"/>
  <c r="Z342" i="1"/>
  <c r="Z326" i="1"/>
  <c r="Z310" i="1"/>
  <c r="Z277" i="1"/>
  <c r="Z261" i="1"/>
  <c r="Z243" i="1"/>
  <c r="Z227" i="1"/>
  <c r="Z211" i="1"/>
  <c r="Z195" i="1"/>
  <c r="Z179" i="1"/>
  <c r="Z97" i="1"/>
  <c r="Z498" i="1"/>
  <c r="Z478" i="1"/>
  <c r="Z460" i="1"/>
  <c r="Z444" i="1"/>
  <c r="Z422" i="1"/>
  <c r="Z403" i="1"/>
  <c r="Z387" i="1"/>
  <c r="Z371" i="1"/>
  <c r="Z355" i="1"/>
  <c r="Z327" i="1"/>
  <c r="Z292" i="1"/>
  <c r="Z325" i="1"/>
  <c r="Z309" i="1"/>
  <c r="Z272" i="1"/>
  <c r="Z252" i="1"/>
  <c r="Z202" i="1"/>
  <c r="Z118" i="1"/>
  <c r="Z72" i="1"/>
  <c r="Z149" i="1"/>
  <c r="Z133" i="1"/>
  <c r="Z113" i="1"/>
  <c r="AH113" i="1" s="1"/>
  <c r="Z93" i="1"/>
  <c r="Z71" i="1"/>
  <c r="Z49" i="1"/>
  <c r="Z31" i="1"/>
  <c r="Z13" i="1"/>
  <c r="Z236" i="1"/>
  <c r="Z210" i="1"/>
  <c r="Z186" i="1"/>
  <c r="Z158" i="1"/>
  <c r="Z130" i="1"/>
  <c r="Z108" i="1"/>
  <c r="Z82" i="1"/>
  <c r="Z58" i="1"/>
  <c r="Z30" i="1"/>
  <c r="Z378" i="1"/>
  <c r="Z503" i="1"/>
  <c r="AH503" i="1" s="1"/>
  <c r="Z293" i="1"/>
  <c r="Z493" i="1"/>
  <c r="Z477" i="1"/>
  <c r="Z461" i="1"/>
  <c r="Z443" i="1"/>
  <c r="Z427" i="1"/>
  <c r="Z394" i="1"/>
  <c r="Z374" i="1"/>
  <c r="Z356" i="1"/>
  <c r="Z340" i="1"/>
  <c r="Z324" i="1"/>
  <c r="Z308" i="1"/>
  <c r="Z275" i="1"/>
  <c r="Z259" i="1"/>
  <c r="Z241" i="1"/>
  <c r="Z225" i="1"/>
  <c r="Z209" i="1"/>
  <c r="Z193" i="1"/>
  <c r="Z177" i="1"/>
  <c r="Z87" i="1"/>
  <c r="Z496" i="1"/>
  <c r="Z476" i="1"/>
  <c r="Z458" i="1"/>
  <c r="Z438" i="1"/>
  <c r="Z420" i="1"/>
  <c r="AH420" i="1" s="1"/>
  <c r="Z401" i="1"/>
  <c r="Z385" i="1"/>
  <c r="Z369" i="1"/>
  <c r="Z353" i="1"/>
  <c r="Z301" i="1"/>
  <c r="Z290" i="1"/>
  <c r="Z323" i="1"/>
  <c r="Z307" i="1"/>
  <c r="Z270" i="1"/>
  <c r="Z246" i="1"/>
  <c r="Z200" i="1"/>
  <c r="Z114" i="1"/>
  <c r="Z70" i="1"/>
  <c r="Z147" i="1"/>
  <c r="Z131" i="1"/>
  <c r="Z111" i="1"/>
  <c r="Z91" i="1"/>
  <c r="Z67" i="1"/>
  <c r="Z45" i="1"/>
  <c r="Z27" i="1"/>
  <c r="Z11" i="1"/>
  <c r="Z232" i="1"/>
  <c r="Z208" i="1"/>
  <c r="Z180" i="1"/>
  <c r="Z156" i="1"/>
  <c r="Z128" i="1"/>
  <c r="Z104" i="1"/>
  <c r="Z80" i="1"/>
  <c r="Z52" i="1"/>
  <c r="Z28" i="1"/>
  <c r="Z291" i="1"/>
  <c r="Z413" i="1"/>
  <c r="Z504" i="1"/>
  <c r="Z491" i="1"/>
  <c r="Z475" i="1"/>
  <c r="Z459" i="1"/>
  <c r="Z441" i="1"/>
  <c r="Z425" i="1"/>
  <c r="Z392" i="1"/>
  <c r="Z372" i="1"/>
  <c r="Z354" i="1"/>
  <c r="Z338" i="1"/>
  <c r="Z322" i="1"/>
  <c r="Z306" i="1"/>
  <c r="Z273" i="1"/>
  <c r="Z257" i="1"/>
  <c r="Z239" i="1"/>
  <c r="Z223" i="1"/>
  <c r="Z207" i="1"/>
  <c r="Z191" i="1"/>
  <c r="Z173" i="1"/>
  <c r="Z69" i="1"/>
  <c r="Z492" i="1"/>
  <c r="Z474" i="1"/>
  <c r="Z456" i="1"/>
  <c r="Z436" i="1"/>
  <c r="Z418" i="1"/>
  <c r="Z399" i="1"/>
  <c r="Z383" i="1"/>
  <c r="Z367" i="1"/>
  <c r="Z347" i="1"/>
  <c r="Z266" i="1"/>
  <c r="Z288" i="1"/>
  <c r="Z321" i="1"/>
  <c r="Z305" i="1"/>
  <c r="Z242" i="1"/>
  <c r="Z106" i="1"/>
  <c r="Z289" i="1"/>
  <c r="Z494" i="1"/>
  <c r="Z411" i="1"/>
  <c r="Z489" i="1"/>
  <c r="Z473" i="1"/>
  <c r="Z457" i="1"/>
  <c r="Z439" i="1"/>
  <c r="Z423" i="1"/>
  <c r="Z406" i="1"/>
  <c r="Z390" i="1"/>
  <c r="Z370" i="1"/>
  <c r="Z352" i="1"/>
  <c r="Z336" i="1"/>
  <c r="Z320" i="1"/>
  <c r="Z304" i="1"/>
  <c r="Z271" i="1"/>
  <c r="Z255" i="1"/>
  <c r="Z237" i="1"/>
  <c r="Z221" i="1"/>
  <c r="Z205" i="1"/>
  <c r="Z189" i="1"/>
  <c r="Z171" i="1"/>
  <c r="Z65" i="1"/>
  <c r="Z490" i="1"/>
  <c r="Z472" i="1"/>
  <c r="Z454" i="1"/>
  <c r="Z434" i="1"/>
  <c r="Z397" i="1"/>
  <c r="Z381" i="1"/>
  <c r="Z365" i="1"/>
  <c r="Z345" i="1"/>
  <c r="Z262" i="1"/>
  <c r="Z286" i="1"/>
  <c r="Z319" i="1"/>
  <c r="Z303" i="1"/>
  <c r="Z264" i="1"/>
  <c r="Z234" i="1"/>
  <c r="Z184" i="1"/>
  <c r="Z96" i="1"/>
  <c r="Z54" i="1"/>
  <c r="Z161" i="1"/>
  <c r="Z143" i="1"/>
  <c r="Z127" i="1"/>
  <c r="Z107" i="1"/>
  <c r="Z85" i="1"/>
  <c r="Z59" i="1"/>
  <c r="Z41" i="1"/>
  <c r="Z23" i="1"/>
  <c r="Z7" i="1"/>
  <c r="Z226" i="1"/>
  <c r="Z196" i="1"/>
  <c r="Z174" i="1"/>
  <c r="Z148" i="1"/>
  <c r="Z124" i="1"/>
  <c r="Z98" i="1"/>
  <c r="Z68" i="1"/>
  <c r="Z46" i="1"/>
  <c r="Z20" i="1"/>
  <c r="AA290" i="1"/>
  <c r="Z16" i="1"/>
  <c r="Z76" i="1"/>
  <c r="Z146" i="1"/>
  <c r="Z220" i="1"/>
  <c r="Z25" i="1"/>
  <c r="Z81" i="1"/>
  <c r="Z139" i="1"/>
  <c r="AA23" i="1"/>
  <c r="AA67" i="1"/>
  <c r="AA117" i="1"/>
  <c r="Z88" i="1"/>
  <c r="Z260" i="1"/>
  <c r="Z317" i="1"/>
  <c r="AA207" i="1"/>
  <c r="AA271" i="1"/>
  <c r="AA328" i="1"/>
  <c r="AA392" i="1"/>
  <c r="AA465" i="1"/>
  <c r="Z282" i="1"/>
  <c r="Z379" i="1"/>
  <c r="Z452" i="1"/>
  <c r="Z169" i="1"/>
  <c r="Z235" i="1"/>
  <c r="Z300" i="1"/>
  <c r="Z364" i="1"/>
  <c r="Z421" i="1"/>
  <c r="Z487" i="1"/>
  <c r="AA6" i="1"/>
  <c r="AA70" i="1"/>
  <c r="AA134" i="1"/>
  <c r="AA214" i="1"/>
  <c r="AA343" i="1"/>
  <c r="AA206" i="1"/>
  <c r="AA349" i="1"/>
  <c r="Z285" i="1"/>
  <c r="Z414" i="1"/>
  <c r="AA294" i="1"/>
  <c r="Z18" i="1"/>
  <c r="Z92" i="1"/>
  <c r="Z150" i="1"/>
  <c r="Z222" i="1"/>
  <c r="Z37" i="1"/>
  <c r="Z89" i="1"/>
  <c r="Z141" i="1"/>
  <c r="AA33" i="1"/>
  <c r="AA73" i="1"/>
  <c r="AA119" i="1"/>
  <c r="Z90" i="1"/>
  <c r="Z280" i="1"/>
  <c r="Z333" i="1"/>
  <c r="AA209" i="1"/>
  <c r="AA273" i="1"/>
  <c r="AA342" i="1"/>
  <c r="Z284" i="1"/>
  <c r="Z393" i="1"/>
  <c r="Z468" i="1"/>
  <c r="Z185" i="1"/>
  <c r="Z249" i="1"/>
  <c r="AH249" i="1" s="1"/>
  <c r="Z302" i="1"/>
  <c r="Z368" i="1"/>
  <c r="Z435" i="1"/>
  <c r="Z501" i="1"/>
  <c r="AA444" i="1"/>
  <c r="AA20" i="1"/>
  <c r="AA84" i="1"/>
  <c r="AA148" i="1"/>
  <c r="AA238" i="1"/>
  <c r="AA369" i="1"/>
  <c r="AA240" i="1"/>
  <c r="AA379" i="1"/>
  <c r="Z287" i="1"/>
  <c r="Z22" i="1"/>
  <c r="Z94" i="1"/>
  <c r="Z168" i="1"/>
  <c r="Z228" i="1"/>
  <c r="Z39" i="1"/>
  <c r="Z101" i="1"/>
  <c r="Z145" i="1"/>
  <c r="AA35" i="1"/>
  <c r="AA83" i="1"/>
  <c r="AA123" i="1"/>
  <c r="Z166" i="1"/>
  <c r="AA157" i="1"/>
  <c r="AA223" i="1"/>
  <c r="AA344" i="1"/>
  <c r="AA504" i="1"/>
  <c r="Z395" i="1"/>
  <c r="Z470" i="1"/>
  <c r="Z187" i="1"/>
  <c r="Z253" i="1"/>
  <c r="Z316" i="1"/>
  <c r="Z384" i="1"/>
  <c r="Z437" i="1"/>
  <c r="AA452" i="1"/>
  <c r="AA22" i="1"/>
  <c r="AA86" i="1"/>
  <c r="AA150" i="1"/>
  <c r="AA242" i="1"/>
  <c r="AA373" i="1"/>
  <c r="AA244" i="1"/>
  <c r="AA381" i="1"/>
  <c r="AA410" i="1"/>
  <c r="AA486" i="1"/>
  <c r="Z244" i="1"/>
  <c r="Z43" i="1"/>
  <c r="Z103" i="1"/>
  <c r="Z155" i="1"/>
  <c r="AA39" i="1"/>
  <c r="AA85" i="1"/>
  <c r="AA133" i="1"/>
  <c r="Z182" i="1"/>
  <c r="AA159" i="1"/>
  <c r="AA225" i="1"/>
  <c r="AA358" i="1"/>
  <c r="AA429" i="1"/>
  <c r="Z341" i="1"/>
  <c r="AH341" i="1" s="1"/>
  <c r="Z486" i="1"/>
  <c r="Z201" i="1"/>
  <c r="Z267" i="1"/>
  <c r="Z318" i="1"/>
  <c r="Z388" i="1"/>
  <c r="Z451" i="1"/>
  <c r="AA451" i="1"/>
  <c r="Z407" i="1"/>
  <c r="AA36" i="1"/>
  <c r="AA100" i="1"/>
  <c r="AA166" i="1"/>
  <c r="AA270" i="1"/>
  <c r="AA272" i="1"/>
  <c r="AA424" i="1"/>
  <c r="AA281" i="1"/>
  <c r="AB406" i="1"/>
  <c r="AB414" i="1"/>
  <c r="AB502" i="1"/>
  <c r="AB280" i="1"/>
  <c r="AB298" i="1"/>
  <c r="Y64" i="1"/>
  <c r="Y128" i="1"/>
  <c r="Y192" i="1"/>
  <c r="Y256" i="1"/>
  <c r="Y319" i="1"/>
  <c r="Y351" i="1"/>
  <c r="Y22" i="1"/>
  <c r="Y62" i="1"/>
  <c r="Y124" i="1"/>
  <c r="Y178" i="1"/>
  <c r="Y252" i="1"/>
  <c r="Y321" i="1"/>
  <c r="Y381" i="1"/>
  <c r="Y405" i="1"/>
  <c r="AB284" i="1"/>
  <c r="Y9" i="1"/>
  <c r="Y31" i="1"/>
  <c r="AH31" i="1" s="1"/>
  <c r="Y53" i="1"/>
  <c r="Y73" i="1"/>
  <c r="Y95" i="1"/>
  <c r="Y294" i="1"/>
  <c r="Y413" i="1"/>
  <c r="AB11" i="1"/>
  <c r="AB27" i="1"/>
  <c r="AB43" i="1"/>
  <c r="AB59" i="1"/>
  <c r="AB75" i="1"/>
  <c r="AB91" i="1"/>
  <c r="AB107" i="1"/>
  <c r="AB123" i="1"/>
  <c r="AB139" i="1"/>
  <c r="AB155" i="1"/>
  <c r="AB171" i="1"/>
  <c r="AB187" i="1"/>
  <c r="AB203" i="1"/>
  <c r="AB219" i="1"/>
  <c r="AB235" i="1"/>
  <c r="AB251" i="1"/>
  <c r="AB269" i="1"/>
  <c r="AB304" i="1"/>
  <c r="Y426" i="1"/>
  <c r="Y444" i="1"/>
  <c r="Y466" i="1"/>
  <c r="Y488" i="1"/>
  <c r="AB413" i="1"/>
  <c r="AB287" i="1"/>
  <c r="Y5" i="1"/>
  <c r="AB467" i="1"/>
  <c r="AB499" i="1"/>
  <c r="AB310" i="1"/>
  <c r="AB326" i="1"/>
  <c r="AB342" i="1"/>
  <c r="AB360" i="1"/>
  <c r="AB376" i="1"/>
  <c r="AB394" i="1"/>
  <c r="AB427" i="1"/>
  <c r="AB443" i="1"/>
  <c r="AB469" i="1"/>
  <c r="Y281" i="1"/>
  <c r="AB16" i="1"/>
  <c r="AB32" i="1"/>
  <c r="AB48" i="1"/>
  <c r="AB64" i="1"/>
  <c r="AB80" i="1"/>
  <c r="AB96" i="1"/>
  <c r="AB112" i="1"/>
  <c r="AB128" i="1"/>
  <c r="AB144" i="1"/>
  <c r="AB160" i="1"/>
  <c r="AB176" i="1"/>
  <c r="AB192" i="1"/>
  <c r="AB208" i="1"/>
  <c r="AB224" i="1"/>
  <c r="AB240" i="1"/>
  <c r="AB256" i="1"/>
  <c r="AB272" i="1"/>
  <c r="AB305" i="1"/>
  <c r="AB321" i="1"/>
  <c r="AB337" i="1"/>
  <c r="AB353" i="1"/>
  <c r="AB369" i="1"/>
  <c r="AB385" i="1"/>
  <c r="AB401" i="1"/>
  <c r="AB418" i="1"/>
  <c r="AB434" i="1"/>
  <c r="AB450" i="1"/>
  <c r="AB466" i="1"/>
  <c r="AB482" i="1"/>
  <c r="AB498" i="1"/>
  <c r="Y67" i="1"/>
  <c r="Y123" i="1"/>
  <c r="Y139" i="1"/>
  <c r="Y155" i="1"/>
  <c r="Y171" i="1"/>
  <c r="Y187" i="1"/>
  <c r="Y203" i="1"/>
  <c r="AH203" i="1" s="1"/>
  <c r="Y219" i="1"/>
  <c r="Y235" i="1"/>
  <c r="Y251" i="1"/>
  <c r="Y267" i="1"/>
  <c r="Y300" i="1"/>
  <c r="Y316" i="1"/>
  <c r="AH316" i="1" s="1"/>
  <c r="Y334" i="1"/>
  <c r="Y350" i="1"/>
  <c r="Y366" i="1"/>
  <c r="Y382" i="1"/>
  <c r="Y398" i="1"/>
  <c r="Y415" i="1"/>
  <c r="Y431" i="1"/>
  <c r="Y451" i="1"/>
  <c r="Y467" i="1"/>
  <c r="Y483" i="1"/>
  <c r="AH483" i="1" s="1"/>
  <c r="Y499" i="1"/>
  <c r="AB471" i="1"/>
  <c r="AB312" i="1"/>
  <c r="AB328" i="1"/>
  <c r="AB344" i="1"/>
  <c r="AB362" i="1"/>
  <c r="AB378" i="1"/>
  <c r="AB396" i="1"/>
  <c r="AB429" i="1"/>
  <c r="AB445" i="1"/>
  <c r="AB473" i="1"/>
  <c r="Y422" i="1"/>
  <c r="Y285" i="1"/>
  <c r="AH285" i="1" s="1"/>
  <c r="Y287" i="1"/>
  <c r="AB18" i="1"/>
  <c r="AB34" i="1"/>
  <c r="AB50" i="1"/>
  <c r="AB66" i="1"/>
  <c r="AB82" i="1"/>
  <c r="AB98" i="1"/>
  <c r="AB114" i="1"/>
  <c r="AB130" i="1"/>
  <c r="AB146" i="1"/>
  <c r="AB162" i="1"/>
  <c r="AB178" i="1"/>
  <c r="AB194" i="1"/>
  <c r="AB210" i="1"/>
  <c r="AB226" i="1"/>
  <c r="AB242" i="1"/>
  <c r="AB258" i="1"/>
  <c r="AB274" i="1"/>
  <c r="AB307" i="1"/>
  <c r="AB323" i="1"/>
  <c r="AB339" i="1"/>
  <c r="AB355" i="1"/>
  <c r="AB371" i="1"/>
  <c r="AB387" i="1"/>
  <c r="AB403" i="1"/>
  <c r="AB420" i="1"/>
  <c r="AB436" i="1"/>
  <c r="AB452" i="1"/>
  <c r="AB468" i="1"/>
  <c r="AB484" i="1"/>
  <c r="AB500" i="1"/>
  <c r="Y81" i="1"/>
  <c r="Y125" i="1"/>
  <c r="Y141" i="1"/>
  <c r="Y157" i="1"/>
  <c r="Y173" i="1"/>
  <c r="AH173" i="1" s="1"/>
  <c r="Y189" i="1"/>
  <c r="Y205" i="1"/>
  <c r="Y221" i="1"/>
  <c r="Y237" i="1"/>
  <c r="Y253" i="1"/>
  <c r="Y269" i="1"/>
  <c r="Y302" i="1"/>
  <c r="Y318" i="1"/>
  <c r="Y336" i="1"/>
  <c r="Y352" i="1"/>
  <c r="Y368" i="1"/>
  <c r="Y384" i="1"/>
  <c r="Y400" i="1"/>
  <c r="Y417" i="1"/>
  <c r="Y435" i="1"/>
  <c r="Y453" i="1"/>
  <c r="Y469" i="1"/>
  <c r="Y485" i="1"/>
  <c r="Y501" i="1"/>
  <c r="Y16" i="1"/>
  <c r="Y80" i="1"/>
  <c r="Y144" i="1"/>
  <c r="Y208" i="1"/>
  <c r="Y272" i="1"/>
  <c r="Y327" i="1"/>
  <c r="Y359" i="1"/>
  <c r="Y34" i="1"/>
  <c r="AH34" i="1" s="1"/>
  <c r="Y84" i="1"/>
  <c r="Y138" i="1"/>
  <c r="Y190" i="1"/>
  <c r="Y276" i="1"/>
  <c r="Y355" i="1"/>
  <c r="AH355" i="1" s="1"/>
  <c r="Y385" i="1"/>
  <c r="Y13" i="1"/>
  <c r="Y37" i="1"/>
  <c r="Y59" i="1"/>
  <c r="Y77" i="1"/>
  <c r="Y101" i="1"/>
  <c r="Y298" i="1"/>
  <c r="AB15" i="1"/>
  <c r="AB31" i="1"/>
  <c r="AB47" i="1"/>
  <c r="AB63" i="1"/>
  <c r="AB79" i="1"/>
  <c r="AB95" i="1"/>
  <c r="AB111" i="1"/>
  <c r="AB127" i="1"/>
  <c r="AB143" i="1"/>
  <c r="AB159" i="1"/>
  <c r="AB175" i="1"/>
  <c r="AB191" i="1"/>
  <c r="AB207" i="1"/>
  <c r="AB223" i="1"/>
  <c r="AB239" i="1"/>
  <c r="AB255" i="1"/>
  <c r="AB273" i="1"/>
  <c r="AB308" i="1"/>
  <c r="Y430" i="1"/>
  <c r="Y448" i="1"/>
  <c r="Y472" i="1"/>
  <c r="AH472" i="1" s="1"/>
  <c r="Y492" i="1"/>
  <c r="AB291" i="1"/>
  <c r="AB410" i="1"/>
  <c r="Y76" i="1"/>
  <c r="Y90" i="1"/>
  <c r="Y102" i="1"/>
  <c r="Y140" i="1"/>
  <c r="Y154" i="1"/>
  <c r="AH154" i="1" s="1"/>
  <c r="Y166" i="1"/>
  <c r="Y204" i="1"/>
  <c r="Y218" i="1"/>
  <c r="Y230" i="1"/>
  <c r="AH230" i="1" s="1"/>
  <c r="Y268" i="1"/>
  <c r="Y28" i="1"/>
  <c r="Y54" i="1"/>
  <c r="AH54" i="1" s="1"/>
  <c r="Y106" i="1"/>
  <c r="Y156" i="1"/>
  <c r="Y182" i="1"/>
  <c r="Y228" i="1"/>
  <c r="Y270" i="1"/>
  <c r="Y331" i="1"/>
  <c r="Y30" i="1"/>
  <c r="Y82" i="1"/>
  <c r="AH82" i="1" s="1"/>
  <c r="Y132" i="1"/>
  <c r="Y158" i="1"/>
  <c r="Y210" i="1"/>
  <c r="Y250" i="1"/>
  <c r="Y313" i="1"/>
  <c r="Y353" i="1"/>
  <c r="Y14" i="1"/>
  <c r="AH14" i="1" s="1"/>
  <c r="Y66" i="1"/>
  <c r="AH66" i="1" s="1"/>
  <c r="Y116" i="1"/>
  <c r="Y142" i="1"/>
  <c r="Y194" i="1"/>
  <c r="Y258" i="1"/>
  <c r="Y361" i="1"/>
  <c r="Y42" i="1"/>
  <c r="Y92" i="1"/>
  <c r="Y118" i="1"/>
  <c r="AH118" i="1" s="1"/>
  <c r="Y170" i="1"/>
  <c r="Y236" i="1"/>
  <c r="Y299" i="1"/>
  <c r="Y339" i="1"/>
  <c r="Y52" i="1"/>
  <c r="Y78" i="1"/>
  <c r="Y130" i="1"/>
  <c r="AH130" i="1" s="1"/>
  <c r="Y180" i="1"/>
  <c r="Y206" i="1"/>
  <c r="Y246" i="1"/>
  <c r="Y43" i="1"/>
  <c r="Y108" i="1"/>
  <c r="Y172" i="1"/>
  <c r="Y242" i="1"/>
  <c r="Y347" i="1"/>
  <c r="Y403" i="1"/>
  <c r="Y44" i="1"/>
  <c r="Y186" i="1"/>
  <c r="Y244" i="1"/>
  <c r="Y58" i="1"/>
  <c r="Y122" i="1"/>
  <c r="AH122" i="1" s="1"/>
  <c r="Y196" i="1"/>
  <c r="Y254" i="1"/>
  <c r="Y363" i="1"/>
  <c r="Y68" i="1"/>
  <c r="Y134" i="1"/>
  <c r="Y198" i="1"/>
  <c r="Y260" i="1"/>
  <c r="Y97" i="1"/>
  <c r="Y234" i="1"/>
  <c r="Y345" i="1"/>
  <c r="Y442" i="1"/>
  <c r="Y6" i="1"/>
  <c r="AH6" i="1" s="1"/>
  <c r="Y146" i="1"/>
  <c r="Y262" i="1"/>
  <c r="AH262" i="1" s="1"/>
  <c r="Y377" i="1"/>
  <c r="Y470" i="1"/>
  <c r="Y18" i="1"/>
  <c r="Y274" i="1"/>
  <c r="Y19" i="1"/>
  <c r="Y387" i="1"/>
  <c r="Y478" i="1"/>
  <c r="Y70" i="1"/>
  <c r="Y323" i="1"/>
  <c r="Y33" i="1"/>
  <c r="Y284" i="1"/>
  <c r="Y83" i="1"/>
  <c r="Y94" i="1"/>
  <c r="Y324" i="1"/>
  <c r="Y337" i="1"/>
  <c r="Y433" i="1"/>
  <c r="Y220" i="1"/>
  <c r="Y222" i="1"/>
  <c r="Y439" i="1"/>
  <c r="AB475" i="1"/>
  <c r="AB314" i="1"/>
  <c r="AB330" i="1"/>
  <c r="AB346" i="1"/>
  <c r="AB364" i="1"/>
  <c r="AB380" i="1"/>
  <c r="AB398" i="1"/>
  <c r="AB415" i="1"/>
  <c r="AB431" i="1"/>
  <c r="AB449" i="1"/>
  <c r="AB477" i="1"/>
  <c r="Y410" i="1"/>
  <c r="Y450" i="1"/>
  <c r="Y289" i="1"/>
  <c r="Y291" i="1"/>
  <c r="AB20" i="1"/>
  <c r="AB36" i="1"/>
  <c r="AB52" i="1"/>
  <c r="AB68" i="1"/>
  <c r="AB84" i="1"/>
  <c r="AB100" i="1"/>
  <c r="AB116" i="1"/>
  <c r="AB132" i="1"/>
  <c r="AB148" i="1"/>
  <c r="AB164" i="1"/>
  <c r="AB180" i="1"/>
  <c r="AB196" i="1"/>
  <c r="AB212" i="1"/>
  <c r="AB228" i="1"/>
  <c r="AB244" i="1"/>
  <c r="AB260" i="1"/>
  <c r="AB276" i="1"/>
  <c r="AB309" i="1"/>
  <c r="AB325" i="1"/>
  <c r="AB341" i="1"/>
  <c r="AB357" i="1"/>
  <c r="AB373" i="1"/>
  <c r="AB389" i="1"/>
  <c r="AB405" i="1"/>
  <c r="AB422" i="1"/>
  <c r="AB438" i="1"/>
  <c r="AB454" i="1"/>
  <c r="AB470" i="1"/>
  <c r="AB486" i="1"/>
  <c r="Y91" i="1"/>
  <c r="Y127" i="1"/>
  <c r="Y143" i="1"/>
  <c r="Y159" i="1"/>
  <c r="Y175" i="1"/>
  <c r="Y191" i="1"/>
  <c r="Y207" i="1"/>
  <c r="Y223" i="1"/>
  <c r="Y239" i="1"/>
  <c r="Y255" i="1"/>
  <c r="Y271" i="1"/>
  <c r="AH271" i="1" s="1"/>
  <c r="Y304" i="1"/>
  <c r="Y320" i="1"/>
  <c r="AH320" i="1" s="1"/>
  <c r="Y338" i="1"/>
  <c r="Y354" i="1"/>
  <c r="Y370" i="1"/>
  <c r="Y386" i="1"/>
  <c r="Y402" i="1"/>
  <c r="Y419" i="1"/>
  <c r="Y437" i="1"/>
  <c r="Y455" i="1"/>
  <c r="Y471" i="1"/>
  <c r="Y487" i="1"/>
  <c r="AH487" i="1" s="1"/>
  <c r="Y24" i="1"/>
  <c r="Y88" i="1"/>
  <c r="Y152" i="1"/>
  <c r="Y216" i="1"/>
  <c r="AH216" i="1" s="1"/>
  <c r="Y280" i="1"/>
  <c r="Y301" i="1"/>
  <c r="Y333" i="1"/>
  <c r="Y365" i="1"/>
  <c r="Y36" i="1"/>
  <c r="Y86" i="1"/>
  <c r="Y148" i="1"/>
  <c r="Y202" i="1"/>
  <c r="Y278" i="1"/>
  <c r="Y369" i="1"/>
  <c r="Y389" i="1"/>
  <c r="AB290" i="1"/>
  <c r="Y15" i="1"/>
  <c r="Y39" i="1"/>
  <c r="Y61" i="1"/>
  <c r="Y79" i="1"/>
  <c r="Y103" i="1"/>
  <c r="Y282" i="1"/>
  <c r="AH282" i="1" s="1"/>
  <c r="AB17" i="1"/>
  <c r="AB33" i="1"/>
  <c r="AB49" i="1"/>
  <c r="AB65" i="1"/>
  <c r="AB81" i="1"/>
  <c r="AB97" i="1"/>
  <c r="AB113" i="1"/>
  <c r="AB129" i="1"/>
  <c r="AB145" i="1"/>
  <c r="AB161" i="1"/>
  <c r="AB177" i="1"/>
  <c r="AB193" i="1"/>
  <c r="AB209" i="1"/>
  <c r="AB225" i="1"/>
  <c r="AB241" i="1"/>
  <c r="AB257" i="1"/>
  <c r="AB275" i="1"/>
  <c r="Y395" i="1"/>
  <c r="Y432" i="1"/>
  <c r="Y452" i="1"/>
  <c r="Y474" i="1"/>
  <c r="Y494" i="1"/>
  <c r="AB293" i="1"/>
  <c r="AB412" i="1"/>
  <c r="AB386" i="1"/>
  <c r="AB479" i="1"/>
  <c r="Y407" i="1"/>
  <c r="AH407" i="1" s="1"/>
  <c r="AB316" i="1"/>
  <c r="AB332" i="1"/>
  <c r="AB348" i="1"/>
  <c r="AB366" i="1"/>
  <c r="AB382" i="1"/>
  <c r="AB400" i="1"/>
  <c r="AB417" i="1"/>
  <c r="AB433" i="1"/>
  <c r="AB451" i="1"/>
  <c r="AB481" i="1"/>
  <c r="Y414" i="1"/>
  <c r="AH414" i="1" s="1"/>
  <c r="Y456" i="1"/>
  <c r="Y293" i="1"/>
  <c r="Y295" i="1"/>
  <c r="AB6" i="1"/>
  <c r="AB22" i="1"/>
  <c r="AB38" i="1"/>
  <c r="AB54" i="1"/>
  <c r="AB70" i="1"/>
  <c r="AB86" i="1"/>
  <c r="AB102" i="1"/>
  <c r="AB118" i="1"/>
  <c r="AB134" i="1"/>
  <c r="AB150" i="1"/>
  <c r="AB166" i="1"/>
  <c r="AB182" i="1"/>
  <c r="AB198" i="1"/>
  <c r="AB214" i="1"/>
  <c r="AB230" i="1"/>
  <c r="AB246" i="1"/>
  <c r="AB262" i="1"/>
  <c r="AB278" i="1"/>
  <c r="AB311" i="1"/>
  <c r="AB327" i="1"/>
  <c r="AB343" i="1"/>
  <c r="AB359" i="1"/>
  <c r="AB375" i="1"/>
  <c r="AB391" i="1"/>
  <c r="AB424" i="1"/>
  <c r="AB440" i="1"/>
  <c r="AB456" i="1"/>
  <c r="AB472" i="1"/>
  <c r="AB488" i="1"/>
  <c r="AB5" i="1"/>
  <c r="Y105" i="1"/>
  <c r="Y129" i="1"/>
  <c r="Y145" i="1"/>
  <c r="Y161" i="1"/>
  <c r="Y177" i="1"/>
  <c r="Y193" i="1"/>
  <c r="Y209" i="1"/>
  <c r="Y225" i="1"/>
  <c r="Y241" i="1"/>
  <c r="Y257" i="1"/>
  <c r="Y273" i="1"/>
  <c r="Y306" i="1"/>
  <c r="Y322" i="1"/>
  <c r="AH322" i="1" s="1"/>
  <c r="Y340" i="1"/>
  <c r="Y356" i="1"/>
  <c r="Y372" i="1"/>
  <c r="Y388" i="1"/>
  <c r="Y404" i="1"/>
  <c r="Y421" i="1"/>
  <c r="Y441" i="1"/>
  <c r="Y457" i="1"/>
  <c r="Y473" i="1"/>
  <c r="Y489" i="1"/>
  <c r="Y32" i="1"/>
  <c r="Y96" i="1"/>
  <c r="Y160" i="1"/>
  <c r="Y224" i="1"/>
  <c r="Y303" i="1"/>
  <c r="Y335" i="1"/>
  <c r="Y367" i="1"/>
  <c r="Y38" i="1"/>
  <c r="Y98" i="1"/>
  <c r="Y150" i="1"/>
  <c r="Y212" i="1"/>
  <c r="Y371" i="1"/>
  <c r="Y391" i="1"/>
  <c r="AB292" i="1"/>
  <c r="Y21" i="1"/>
  <c r="Y45" i="1"/>
  <c r="AH45" i="1" s="1"/>
  <c r="Y63" i="1"/>
  <c r="Y85" i="1"/>
  <c r="Y109" i="1"/>
  <c r="Y286" i="1"/>
  <c r="AH286" i="1" s="1"/>
  <c r="AB19" i="1"/>
  <c r="AB35" i="1"/>
  <c r="AB51" i="1"/>
  <c r="AB67" i="1"/>
  <c r="AB83" i="1"/>
  <c r="AB99" i="1"/>
  <c r="AB115" i="1"/>
  <c r="AB131" i="1"/>
  <c r="AB147" i="1"/>
  <c r="AB163" i="1"/>
  <c r="AB179" i="1"/>
  <c r="AB195" i="1"/>
  <c r="AB211" i="1"/>
  <c r="AB227" i="1"/>
  <c r="AB243" i="1"/>
  <c r="AB259" i="1"/>
  <c r="AB277" i="1"/>
  <c r="Y401" i="1"/>
  <c r="Y434" i="1"/>
  <c r="Y454" i="1"/>
  <c r="Y476" i="1"/>
  <c r="Y498" i="1"/>
  <c r="AB295" i="1"/>
  <c r="AB447" i="1"/>
  <c r="AB483" i="1"/>
  <c r="AB318" i="1"/>
  <c r="AB334" i="1"/>
  <c r="AB350" i="1"/>
  <c r="AB368" i="1"/>
  <c r="AB384" i="1"/>
  <c r="AB402" i="1"/>
  <c r="AB419" i="1"/>
  <c r="AB435" i="1"/>
  <c r="AB453" i="1"/>
  <c r="AB485" i="1"/>
  <c r="Y464" i="1"/>
  <c r="Y297" i="1"/>
  <c r="Y412" i="1"/>
  <c r="AB8" i="1"/>
  <c r="AB24" i="1"/>
  <c r="AB40" i="1"/>
  <c r="AB56" i="1"/>
  <c r="AB72" i="1"/>
  <c r="AB88" i="1"/>
  <c r="AB104" i="1"/>
  <c r="AB120" i="1"/>
  <c r="AB136" i="1"/>
  <c r="AB152" i="1"/>
  <c r="AB168" i="1"/>
  <c r="AB184" i="1"/>
  <c r="AB200" i="1"/>
  <c r="AB216" i="1"/>
  <c r="AB232" i="1"/>
  <c r="AB248" i="1"/>
  <c r="AB264" i="1"/>
  <c r="AB313" i="1"/>
  <c r="AB329" i="1"/>
  <c r="AB345" i="1"/>
  <c r="AB361" i="1"/>
  <c r="AB377" i="1"/>
  <c r="AB393" i="1"/>
  <c r="AB426" i="1"/>
  <c r="AB442" i="1"/>
  <c r="AB458" i="1"/>
  <c r="AB474" i="1"/>
  <c r="AB490" i="1"/>
  <c r="Y17" i="1"/>
  <c r="Y107" i="1"/>
  <c r="Y131" i="1"/>
  <c r="Y147" i="1"/>
  <c r="Y163" i="1"/>
  <c r="Y179" i="1"/>
  <c r="Y195" i="1"/>
  <c r="Y211" i="1"/>
  <c r="Y227" i="1"/>
  <c r="Y243" i="1"/>
  <c r="Y259" i="1"/>
  <c r="Y275" i="1"/>
  <c r="Y308" i="1"/>
  <c r="AH308" i="1" s="1"/>
  <c r="Y326" i="1"/>
  <c r="Y342" i="1"/>
  <c r="Y358" i="1"/>
  <c r="Y374" i="1"/>
  <c r="Y390" i="1"/>
  <c r="Y406" i="1"/>
  <c r="Y423" i="1"/>
  <c r="Y443" i="1"/>
  <c r="Y459" i="1"/>
  <c r="AH459" i="1" s="1"/>
  <c r="Y475" i="1"/>
  <c r="Y491" i="1"/>
  <c r="Y40" i="1"/>
  <c r="Y104" i="1"/>
  <c r="AH104" i="1" s="1"/>
  <c r="Y168" i="1"/>
  <c r="Y232" i="1"/>
  <c r="Y309" i="1"/>
  <c r="Y10" i="1"/>
  <c r="Y46" i="1"/>
  <c r="Y100" i="1"/>
  <c r="Y162" i="1"/>
  <c r="Y214" i="1"/>
  <c r="Y305" i="1"/>
  <c r="Y373" i="1"/>
  <c r="Y393" i="1"/>
  <c r="Y416" i="1"/>
  <c r="AB294" i="1"/>
  <c r="Y23" i="1"/>
  <c r="AH23" i="1" s="1"/>
  <c r="Y47" i="1"/>
  <c r="AH47" i="1" s="1"/>
  <c r="Y65" i="1"/>
  <c r="Y87" i="1"/>
  <c r="Y111" i="1"/>
  <c r="Y288" i="1"/>
  <c r="AB21" i="1"/>
  <c r="AB37" i="1"/>
  <c r="AB53" i="1"/>
  <c r="AB69" i="1"/>
  <c r="AB85" i="1"/>
  <c r="AB101" i="1"/>
  <c r="AB117" i="1"/>
  <c r="AB133" i="1"/>
  <c r="AB149" i="1"/>
  <c r="AB165" i="1"/>
  <c r="AB181" i="1"/>
  <c r="AB197" i="1"/>
  <c r="AB213" i="1"/>
  <c r="AB229" i="1"/>
  <c r="AB245" i="1"/>
  <c r="AB263" i="1"/>
  <c r="AB279" i="1"/>
  <c r="Y418" i="1"/>
  <c r="Y436" i="1"/>
  <c r="Y458" i="1"/>
  <c r="Y480" i="1"/>
  <c r="Y500" i="1"/>
  <c r="AB407" i="1"/>
  <c r="AB281" i="1"/>
  <c r="AB297" i="1"/>
  <c r="AB457" i="1"/>
  <c r="AB487" i="1"/>
  <c r="AB320" i="1"/>
  <c r="AB336" i="1"/>
  <c r="AB352" i="1"/>
  <c r="AB370" i="1"/>
  <c r="AB388" i="1"/>
  <c r="AB404" i="1"/>
  <c r="AB421" i="1"/>
  <c r="AB437" i="1"/>
  <c r="AB455" i="1"/>
  <c r="AB489" i="1"/>
  <c r="Y484" i="1"/>
  <c r="AB10" i="1"/>
  <c r="AB26" i="1"/>
  <c r="AB42" i="1"/>
  <c r="AB58" i="1"/>
  <c r="AB74" i="1"/>
  <c r="AB90" i="1"/>
  <c r="AB106" i="1"/>
  <c r="AB122" i="1"/>
  <c r="AB138" i="1"/>
  <c r="AB154" i="1"/>
  <c r="AB170" i="1"/>
  <c r="AB186" i="1"/>
  <c r="AB202" i="1"/>
  <c r="AB218" i="1"/>
  <c r="AB234" i="1"/>
  <c r="AB250" i="1"/>
  <c r="AB266" i="1"/>
  <c r="AB299" i="1"/>
  <c r="AB315" i="1"/>
  <c r="AB331" i="1"/>
  <c r="AB347" i="1"/>
  <c r="AB363" i="1"/>
  <c r="AB379" i="1"/>
  <c r="AB395" i="1"/>
  <c r="AB428" i="1"/>
  <c r="AB444" i="1"/>
  <c r="AB460" i="1"/>
  <c r="AB476" i="1"/>
  <c r="AB492" i="1"/>
  <c r="Y27" i="1"/>
  <c r="Y117" i="1"/>
  <c r="Y133" i="1"/>
  <c r="Y149" i="1"/>
  <c r="Y165" i="1"/>
  <c r="Y181" i="1"/>
  <c r="Y197" i="1"/>
  <c r="Y213" i="1"/>
  <c r="Y229" i="1"/>
  <c r="Y245" i="1"/>
  <c r="AH245" i="1" s="1"/>
  <c r="Y261" i="1"/>
  <c r="Y277" i="1"/>
  <c r="Y310" i="1"/>
  <c r="Y328" i="1"/>
  <c r="Y344" i="1"/>
  <c r="Y360" i="1"/>
  <c r="Y376" i="1"/>
  <c r="Y392" i="1"/>
  <c r="Y425" i="1"/>
  <c r="Y445" i="1"/>
  <c r="Y461" i="1"/>
  <c r="AH461" i="1" s="1"/>
  <c r="Y477" i="1"/>
  <c r="Y493" i="1"/>
  <c r="AB356" i="1"/>
  <c r="AK495" i="1" l="1"/>
  <c r="AH56" i="1"/>
  <c r="AH229" i="1"/>
  <c r="AH27" i="1"/>
  <c r="AH367" i="1"/>
  <c r="AH402" i="1"/>
  <c r="AH255" i="1"/>
  <c r="AH289" i="1"/>
  <c r="AH58" i="1"/>
  <c r="AH471" i="1"/>
  <c r="AH261" i="1"/>
  <c r="AH406" i="1"/>
  <c r="AH315" i="1"/>
  <c r="AH64" i="1"/>
  <c r="AH26" i="1"/>
  <c r="AH446" i="1"/>
  <c r="AH329" i="1"/>
  <c r="AH335" i="1"/>
  <c r="AH86" i="1"/>
  <c r="AH467" i="1"/>
  <c r="AH46" i="1"/>
  <c r="AH306" i="1"/>
  <c r="AH161" i="1"/>
  <c r="AH478" i="1"/>
  <c r="AH80" i="1"/>
  <c r="AH351" i="1"/>
  <c r="AK351" i="1" s="1"/>
  <c r="AH165" i="1"/>
  <c r="AH443" i="1"/>
  <c r="AH212" i="1"/>
  <c r="AH275" i="1"/>
  <c r="AH13" i="1"/>
  <c r="AH359" i="1"/>
  <c r="AH251" i="1"/>
  <c r="AH463" i="1"/>
  <c r="AH75" i="1"/>
  <c r="AH353" i="1"/>
  <c r="AH268" i="1"/>
  <c r="AH327" i="1"/>
  <c r="AH150" i="1"/>
  <c r="AH199" i="1"/>
  <c r="AH350" i="1"/>
  <c r="AK45" i="1"/>
  <c r="AH121" i="1"/>
  <c r="AK447" i="1"/>
  <c r="AH486" i="1"/>
  <c r="AK295" i="1"/>
  <c r="AH109" i="1"/>
  <c r="AH368" i="1"/>
  <c r="AH348" i="1"/>
  <c r="AH388" i="1"/>
  <c r="AH92" i="1"/>
  <c r="AK92" i="1" s="1"/>
  <c r="AH485" i="1"/>
  <c r="AK485" i="1" s="1"/>
  <c r="AH263" i="1"/>
  <c r="AH362" i="1"/>
  <c r="AK231" i="1"/>
  <c r="AH35" i="1"/>
  <c r="AH394" i="1"/>
  <c r="AH235" i="1"/>
  <c r="AH468" i="1"/>
  <c r="AH7" i="1"/>
  <c r="AK7" i="1" s="1"/>
  <c r="AH392" i="1"/>
  <c r="AK392" i="1" s="1"/>
  <c r="AH214" i="1"/>
  <c r="AH107" i="1"/>
  <c r="AH464" i="1"/>
  <c r="AH38" i="1"/>
  <c r="AH489" i="1"/>
  <c r="AH419" i="1"/>
  <c r="AH291" i="1"/>
  <c r="AH222" i="1"/>
  <c r="AH172" i="1"/>
  <c r="AH453" i="1"/>
  <c r="AH318" i="1"/>
  <c r="AH488" i="1"/>
  <c r="AK23" i="1"/>
  <c r="AH290" i="1"/>
  <c r="AH325" i="1"/>
  <c r="AH153" i="1"/>
  <c r="AH167" i="1"/>
  <c r="AK119" i="1"/>
  <c r="AH174" i="1"/>
  <c r="AH264" i="1"/>
  <c r="AH40" i="1"/>
  <c r="AH374" i="1"/>
  <c r="AH152" i="1"/>
  <c r="AH220" i="1"/>
  <c r="AH323" i="1"/>
  <c r="AH208" i="1"/>
  <c r="AH169" i="1"/>
  <c r="AK169" i="1" s="1"/>
  <c r="AH226" i="1"/>
  <c r="AH188" i="1"/>
  <c r="AK188" i="1" s="1"/>
  <c r="AH424" i="1"/>
  <c r="AH502" i="1"/>
  <c r="AH50" i="1"/>
  <c r="AH126" i="1"/>
  <c r="AH397" i="1"/>
  <c r="AH450" i="1"/>
  <c r="AH198" i="1"/>
  <c r="AH204" i="1"/>
  <c r="AH101" i="1"/>
  <c r="AH269" i="1"/>
  <c r="AH496" i="1"/>
  <c r="AH72" i="1"/>
  <c r="AK283" i="1"/>
  <c r="AK249" i="1"/>
  <c r="AH399" i="1"/>
  <c r="AH200" i="1"/>
  <c r="AH55" i="1"/>
  <c r="AH71" i="1"/>
  <c r="AH279" i="1"/>
  <c r="AH499" i="1"/>
  <c r="AH426" i="1"/>
  <c r="AH124" i="1"/>
  <c r="AH383" i="1"/>
  <c r="AH238" i="1"/>
  <c r="AH112" i="1"/>
  <c r="AH375" i="1"/>
  <c r="AH183" i="1"/>
  <c r="AK173" i="1"/>
  <c r="AH114" i="1"/>
  <c r="AH217" i="1"/>
  <c r="AH29" i="1"/>
  <c r="AH317" i="1"/>
  <c r="AH69" i="1"/>
  <c r="AH176" i="1"/>
  <c r="AH151" i="1"/>
  <c r="AH57" i="1"/>
  <c r="AH310" i="1"/>
  <c r="AH163" i="1"/>
  <c r="AH160" i="1"/>
  <c r="AH129" i="1"/>
  <c r="AH338" i="1"/>
  <c r="AH191" i="1"/>
  <c r="AH19" i="1"/>
  <c r="AH363" i="1"/>
  <c r="AH140" i="1"/>
  <c r="AH334" i="1"/>
  <c r="AH185" i="1"/>
  <c r="AH184" i="1"/>
  <c r="AH99" i="1"/>
  <c r="AH440" i="1"/>
  <c r="AH8" i="1"/>
  <c r="AH343" i="1"/>
  <c r="AH428" i="1"/>
  <c r="AH479" i="1"/>
  <c r="AH215" i="1"/>
  <c r="AH500" i="1"/>
  <c r="AH305" i="1"/>
  <c r="AH159" i="1"/>
  <c r="AH469" i="1"/>
  <c r="AH307" i="1"/>
  <c r="AK399" i="1"/>
  <c r="AH110" i="1"/>
  <c r="AH65" i="1"/>
  <c r="AH209" i="1"/>
  <c r="AH202" i="1"/>
  <c r="AH33" i="1"/>
  <c r="AH97" i="1"/>
  <c r="AH313" i="1"/>
  <c r="AH270" i="1"/>
  <c r="AH76" i="1"/>
  <c r="AH272" i="1"/>
  <c r="AH171" i="1"/>
  <c r="AH89" i="1"/>
  <c r="AH247" i="1"/>
  <c r="AK461" i="1"/>
  <c r="AH137" i="1"/>
  <c r="AH330" i="1"/>
  <c r="AH379" i="1"/>
  <c r="AH408" i="1"/>
  <c r="AH409" i="1"/>
  <c r="AK409" i="1" s="1"/>
  <c r="AH115" i="1"/>
  <c r="AH345" i="1"/>
  <c r="AK367" i="1"/>
  <c r="AH297" i="1"/>
  <c r="AH480" i="1"/>
  <c r="AH356" i="1"/>
  <c r="AH79" i="1"/>
  <c r="AH340" i="1"/>
  <c r="AH193" i="1"/>
  <c r="AH377" i="1"/>
  <c r="AH108" i="1"/>
  <c r="AH218" i="1"/>
  <c r="AH298" i="1"/>
  <c r="AH276" i="1"/>
  <c r="AK276" i="1" s="1"/>
  <c r="AH435" i="1"/>
  <c r="AH302" i="1"/>
  <c r="AH157" i="1"/>
  <c r="AH431" i="1"/>
  <c r="AH296" i="1"/>
  <c r="AK503" i="1"/>
  <c r="AH491" i="1"/>
  <c r="AK491" i="1" s="1"/>
  <c r="AH401" i="1"/>
  <c r="AH457" i="1"/>
  <c r="AH177" i="1"/>
  <c r="AH91" i="1"/>
  <c r="AH299" i="1"/>
  <c r="AH194" i="1"/>
  <c r="AH144" i="1"/>
  <c r="AH415" i="1"/>
  <c r="AH256" i="1"/>
  <c r="AH201" i="1"/>
  <c r="AH96" i="1"/>
  <c r="AH93" i="1"/>
  <c r="AK93" i="1" s="1"/>
  <c r="AH493" i="1"/>
  <c r="AH418" i="1"/>
  <c r="AH410" i="1"/>
  <c r="AH156" i="1"/>
  <c r="AH125" i="1"/>
  <c r="AH466" i="1"/>
  <c r="AH252" i="1"/>
  <c r="AH192" i="1"/>
  <c r="AH380" i="1"/>
  <c r="AK317" i="1"/>
  <c r="AK478" i="1"/>
  <c r="AH74" i="1"/>
  <c r="AH504" i="1"/>
  <c r="AH60" i="1"/>
  <c r="AH429" i="1"/>
  <c r="AH332" i="1"/>
  <c r="AH416" i="1"/>
  <c r="AH326" i="1"/>
  <c r="AH179" i="1"/>
  <c r="AH421" i="1"/>
  <c r="AH395" i="1"/>
  <c r="AH365" i="1"/>
  <c r="AH354" i="1"/>
  <c r="AH207" i="1"/>
  <c r="AH387" i="1"/>
  <c r="AH59" i="1"/>
  <c r="AH84" i="1"/>
  <c r="AH382" i="1"/>
  <c r="AH178" i="1"/>
  <c r="AH349" i="1"/>
  <c r="AH135" i="1"/>
  <c r="AH438" i="1"/>
  <c r="AH240" i="1"/>
  <c r="AH9" i="1"/>
  <c r="AH436" i="1"/>
  <c r="AH100" i="1"/>
  <c r="AH358" i="1"/>
  <c r="AH452" i="1"/>
  <c r="AH5" i="1"/>
  <c r="AH266" i="1"/>
  <c r="AH481" i="1"/>
  <c r="AH265" i="1"/>
  <c r="AK156" i="1"/>
  <c r="AH475" i="1"/>
  <c r="AH342" i="1"/>
  <c r="AH195" i="1"/>
  <c r="AH391" i="1"/>
  <c r="AH432" i="1"/>
  <c r="AH15" i="1"/>
  <c r="AH24" i="1"/>
  <c r="AH223" i="1"/>
  <c r="AH337" i="1"/>
  <c r="AH146" i="1"/>
  <c r="AH134" i="1"/>
  <c r="AH186" i="1"/>
  <c r="AH246" i="1"/>
  <c r="AH142" i="1"/>
  <c r="AH158" i="1"/>
  <c r="AH138" i="1"/>
  <c r="AH400" i="1"/>
  <c r="AH413" i="1"/>
  <c r="AH405" i="1"/>
  <c r="AH20" i="1"/>
  <c r="AH11" i="1"/>
  <c r="AH427" i="1"/>
  <c r="AH292" i="1"/>
  <c r="AH460" i="1"/>
  <c r="AH396" i="1"/>
  <c r="AH311" i="1"/>
  <c r="AH497" i="1"/>
  <c r="AH314" i="1"/>
  <c r="AH449" i="1"/>
  <c r="AH233" i="1"/>
  <c r="AK233" i="1" s="1"/>
  <c r="AK261" i="1"/>
  <c r="AK174" i="1"/>
  <c r="AK247" i="1"/>
  <c r="AH211" i="1"/>
  <c r="AH39" i="1"/>
  <c r="AH239" i="1"/>
  <c r="AH182" i="1"/>
  <c r="AH190" i="1"/>
  <c r="AH417" i="1"/>
  <c r="AH378" i="1"/>
  <c r="AH477" i="1"/>
  <c r="AH328" i="1"/>
  <c r="AH181" i="1"/>
  <c r="AH10" i="1"/>
  <c r="AK459" i="1"/>
  <c r="AH371" i="1"/>
  <c r="AH224" i="1"/>
  <c r="AH145" i="1"/>
  <c r="AK354" i="1"/>
  <c r="AH324" i="1"/>
  <c r="AH68" i="1"/>
  <c r="AH44" i="1"/>
  <c r="AH206" i="1"/>
  <c r="AK206" i="1" s="1"/>
  <c r="AH116" i="1"/>
  <c r="AH132" i="1"/>
  <c r="AH106" i="1"/>
  <c r="AH16" i="1"/>
  <c r="AH384" i="1"/>
  <c r="AH300" i="1"/>
  <c r="AH155" i="1"/>
  <c r="AH294" i="1"/>
  <c r="AH381" i="1"/>
  <c r="AH25" i="1"/>
  <c r="AH120" i="1"/>
  <c r="AK285" i="1"/>
  <c r="AH473" i="1"/>
  <c r="AH250" i="1"/>
  <c r="AH295" i="1"/>
  <c r="AH389" i="1"/>
  <c r="AH403" i="1"/>
  <c r="AH448" i="1"/>
  <c r="AH37" i="1"/>
  <c r="AH364" i="1"/>
  <c r="AK14" i="1"/>
  <c r="AK289" i="1"/>
  <c r="AK153" i="1"/>
  <c r="AH490" i="1"/>
  <c r="AH51" i="1"/>
  <c r="AH148" i="1"/>
  <c r="AH309" i="1"/>
  <c r="AH180" i="1"/>
  <c r="AH422" i="1"/>
  <c r="AH321" i="1"/>
  <c r="AH445" i="1"/>
  <c r="AK445" i="1" s="1"/>
  <c r="AH277" i="1"/>
  <c r="AH111" i="1"/>
  <c r="AH373" i="1"/>
  <c r="AH423" i="1"/>
  <c r="AH412" i="1"/>
  <c r="AH498" i="1"/>
  <c r="AH85" i="1"/>
  <c r="AH293" i="1"/>
  <c r="AH369" i="1"/>
  <c r="AH455" i="1"/>
  <c r="AH175" i="1"/>
  <c r="AH83" i="1"/>
  <c r="AH254" i="1"/>
  <c r="AH430" i="1"/>
  <c r="AH352" i="1"/>
  <c r="AH205" i="1"/>
  <c r="AH398" i="1"/>
  <c r="AH123" i="1"/>
  <c r="AH281" i="1"/>
  <c r="AH73" i="1"/>
  <c r="AH49" i="1"/>
  <c r="AK49" i="1" s="1"/>
  <c r="AH482" i="1"/>
  <c r="AK322" i="1"/>
  <c r="AK335" i="1"/>
  <c r="AH61" i="1"/>
  <c r="AH288" i="1"/>
  <c r="AH404" i="1"/>
  <c r="AH425" i="1"/>
  <c r="AH133" i="1"/>
  <c r="AH484" i="1"/>
  <c r="AH87" i="1"/>
  <c r="AH168" i="1"/>
  <c r="AH131" i="1"/>
  <c r="AH63" i="1"/>
  <c r="AH98" i="1"/>
  <c r="AH372" i="1"/>
  <c r="AH225" i="1"/>
  <c r="AH456" i="1"/>
  <c r="AH103" i="1"/>
  <c r="AH280" i="1"/>
  <c r="AH437" i="1"/>
  <c r="AH304" i="1"/>
  <c r="AH439" i="1"/>
  <c r="AH284" i="1"/>
  <c r="AH18" i="1"/>
  <c r="AH234" i="1"/>
  <c r="AH196" i="1"/>
  <c r="AH242" i="1"/>
  <c r="AH42" i="1"/>
  <c r="AH331" i="1"/>
  <c r="AH90" i="1"/>
  <c r="AH385" i="1"/>
  <c r="AH336" i="1"/>
  <c r="AH189" i="1"/>
  <c r="AH67" i="1"/>
  <c r="AH53" i="1"/>
  <c r="AH128" i="1"/>
  <c r="AK463" i="1"/>
  <c r="AK199" i="1"/>
  <c r="AK46" i="1"/>
  <c r="AK286" i="1"/>
  <c r="AH319" i="1"/>
  <c r="AK319" i="1" s="1"/>
  <c r="AK33" i="1"/>
  <c r="AH411" i="1"/>
  <c r="AK362" i="1"/>
  <c r="AK246" i="1"/>
  <c r="AK245" i="1"/>
  <c r="AK440" i="1"/>
  <c r="AK47" i="1"/>
  <c r="AK66" i="1"/>
  <c r="AH259" i="1"/>
  <c r="AH476" i="1"/>
  <c r="AH32" i="1"/>
  <c r="AK308" i="1"/>
  <c r="AK471" i="1"/>
  <c r="AH117" i="1"/>
  <c r="AH390" i="1"/>
  <c r="AH243" i="1"/>
  <c r="AH454" i="1"/>
  <c r="AH494" i="1"/>
  <c r="AK494" i="1" s="1"/>
  <c r="AH143" i="1"/>
  <c r="AH470" i="1"/>
  <c r="AH52" i="1"/>
  <c r="AH361" i="1"/>
  <c r="AH462" i="1"/>
  <c r="AK462" i="1" s="1"/>
  <c r="AH228" i="1"/>
  <c r="AH219" i="1"/>
  <c r="AK271" i="1"/>
  <c r="AH41" i="1"/>
  <c r="AH141" i="1"/>
  <c r="AH357" i="1"/>
  <c r="AH164" i="1"/>
  <c r="AK215" i="1"/>
  <c r="AK204" i="1"/>
  <c r="AK432" i="1"/>
  <c r="AH166" i="1"/>
  <c r="AH12" i="1"/>
  <c r="AK346" i="1"/>
  <c r="AK59" i="1"/>
  <c r="AK167" i="1"/>
  <c r="AK316" i="1"/>
  <c r="AK96" i="1"/>
  <c r="AK262" i="1"/>
  <c r="AK182" i="1"/>
  <c r="AH278" i="1"/>
  <c r="AH78" i="1"/>
  <c r="AH451" i="1"/>
  <c r="AK216" i="1"/>
  <c r="AK229" i="1"/>
  <c r="AK31" i="1"/>
  <c r="AK320" i="1"/>
  <c r="AK183" i="1"/>
  <c r="AH376" i="1"/>
  <c r="AH458" i="1"/>
  <c r="AK458" i="1" s="1"/>
  <c r="AH162" i="1"/>
  <c r="AH227" i="1"/>
  <c r="AH17" i="1"/>
  <c r="AH434" i="1"/>
  <c r="AH21" i="1"/>
  <c r="AH474" i="1"/>
  <c r="AK255" i="1"/>
  <c r="AH127" i="1"/>
  <c r="AH260" i="1"/>
  <c r="AH339" i="1"/>
  <c r="AH258" i="1"/>
  <c r="AH267" i="1"/>
  <c r="AH139" i="1"/>
  <c r="AH95" i="1"/>
  <c r="AK86" i="1"/>
  <c r="AK345" i="1"/>
  <c r="AK104" i="1"/>
  <c r="AK353" i="1"/>
  <c r="AK407" i="1"/>
  <c r="AK284" i="1"/>
  <c r="AK251" i="1"/>
  <c r="AK402" i="1"/>
  <c r="AK420" i="1"/>
  <c r="AK363" i="1"/>
  <c r="AK82" i="1"/>
  <c r="AK406" i="1"/>
  <c r="AK315" i="1"/>
  <c r="AK122" i="1"/>
  <c r="AH360" i="1"/>
  <c r="AH213" i="1"/>
  <c r="AH88" i="1"/>
  <c r="AH386" i="1"/>
  <c r="AH433" i="1"/>
  <c r="AH70" i="1"/>
  <c r="AH244" i="1"/>
  <c r="AH43" i="1"/>
  <c r="AH210" i="1"/>
  <c r="AK101" i="1"/>
  <c r="AK248" i="1"/>
  <c r="AK394" i="1"/>
  <c r="AK26" i="1"/>
  <c r="AK154" i="1"/>
  <c r="AK165" i="1"/>
  <c r="AK198" i="1"/>
  <c r="AK483" i="1"/>
  <c r="AK414" i="1"/>
  <c r="AH344" i="1"/>
  <c r="AH197" i="1"/>
  <c r="AH303" i="1"/>
  <c r="AH441" i="1"/>
  <c r="AH36" i="1"/>
  <c r="AH370" i="1"/>
  <c r="AH236" i="1"/>
  <c r="AH492" i="1"/>
  <c r="AH77" i="1"/>
  <c r="AH253" i="1"/>
  <c r="AH287" i="1"/>
  <c r="AH444" i="1"/>
  <c r="AK85" i="1"/>
  <c r="AK8" i="1"/>
  <c r="AK136" i="1"/>
  <c r="AK163" i="1"/>
  <c r="AK312" i="1"/>
  <c r="AK453" i="1"/>
  <c r="AK75" i="1"/>
  <c r="AK32" i="1"/>
  <c r="AK487" i="1"/>
  <c r="AK341" i="1"/>
  <c r="AH273" i="1"/>
  <c r="AH170" i="1"/>
  <c r="AH237" i="1"/>
  <c r="AH81" i="1"/>
  <c r="AH366" i="1"/>
  <c r="AK6" i="1"/>
  <c r="AK117" i="1"/>
  <c r="AK91" i="1"/>
  <c r="AK329" i="1"/>
  <c r="AK79" i="1"/>
  <c r="AK48" i="1"/>
  <c r="AK426" i="1"/>
  <c r="AK130" i="1"/>
  <c r="AH393" i="1"/>
  <c r="AH257" i="1"/>
  <c r="AH333" i="1"/>
  <c r="AK191" i="1"/>
  <c r="AH94" i="1"/>
  <c r="AK94" i="1" s="1"/>
  <c r="AH442" i="1"/>
  <c r="AH501" i="1"/>
  <c r="AH221" i="1"/>
  <c r="AH62" i="1"/>
  <c r="AK465" i="1"/>
  <c r="AK310" i="1"/>
  <c r="AK348" i="1"/>
  <c r="AK27" i="1"/>
  <c r="AK421" i="1"/>
  <c r="AK472" i="1"/>
  <c r="AK118" i="1"/>
  <c r="AH149" i="1"/>
  <c r="AH232" i="1"/>
  <c r="AH147" i="1"/>
  <c r="AH241" i="1"/>
  <c r="AH105" i="1"/>
  <c r="AK282" i="1"/>
  <c r="AH301" i="1"/>
  <c r="AK301" i="1" s="1"/>
  <c r="AH274" i="1"/>
  <c r="AH347" i="1"/>
  <c r="AH30" i="1"/>
  <c r="AH28" i="1"/>
  <c r="AH102" i="1"/>
  <c r="AH187" i="1"/>
  <c r="AH22" i="1"/>
  <c r="AK486" i="1"/>
  <c r="AK20" i="1"/>
  <c r="AK56" i="1"/>
  <c r="AK323" i="1"/>
  <c r="AK355" i="1"/>
  <c r="AK113" i="1"/>
  <c r="AK203" i="1"/>
  <c r="AK80" i="1"/>
  <c r="AK230" i="1"/>
  <c r="AK34" i="1"/>
  <c r="AK69" i="1"/>
  <c r="AK54" i="1"/>
  <c r="AK217" i="1" l="1"/>
  <c r="AK275" i="1"/>
  <c r="AK306" i="1"/>
  <c r="AK141" i="1"/>
  <c r="AK125" i="1"/>
  <c r="AK89" i="1"/>
  <c r="AK58" i="1"/>
  <c r="AK109" i="1"/>
  <c r="AK13" i="1"/>
  <c r="AK19" i="1"/>
  <c r="AK143" i="1"/>
  <c r="AK252" i="1"/>
  <c r="AK175" i="1"/>
  <c r="AK222" i="1"/>
  <c r="AK55" i="1"/>
  <c r="AK496" i="1"/>
  <c r="AK424" i="1"/>
  <c r="AK64" i="1"/>
  <c r="AK500" i="1"/>
  <c r="AK207" i="1"/>
  <c r="AK359" i="1"/>
  <c r="AK150" i="1"/>
  <c r="AK157" i="1"/>
  <c r="AK296" i="1"/>
  <c r="AK501" i="1"/>
  <c r="AK106" i="1"/>
  <c r="AK425" i="1"/>
  <c r="AK290" i="1"/>
  <c r="AK152" i="1"/>
  <c r="AK298" i="1"/>
  <c r="AK446" i="1"/>
  <c r="AK390" i="1"/>
  <c r="AK155" i="1"/>
  <c r="AK202" i="1"/>
  <c r="AK62" i="1"/>
  <c r="AK107" i="1"/>
  <c r="AK457" i="1"/>
  <c r="AK140" i="1"/>
  <c r="AK38" i="1"/>
  <c r="AK187" i="1"/>
  <c r="AK422" i="1"/>
  <c r="AK221" i="1"/>
  <c r="AK479" i="1"/>
  <c r="AK473" i="1"/>
  <c r="AK29" i="1"/>
  <c r="AK504" i="1"/>
  <c r="AK405" i="1"/>
  <c r="AK398" i="1"/>
  <c r="AK385" i="1"/>
  <c r="AK417" i="1"/>
  <c r="AK434" i="1"/>
  <c r="AK50" i="1"/>
  <c r="AK15" i="1"/>
  <c r="AK497" i="1"/>
  <c r="AK373" i="1"/>
  <c r="AK30" i="1"/>
  <c r="AK18" i="1"/>
  <c r="AK256" i="1"/>
  <c r="AK253" i="1"/>
  <c r="AK98" i="1"/>
  <c r="AK328" i="1"/>
  <c r="AK448" i="1"/>
  <c r="AK499" i="1"/>
  <c r="AK263" i="1"/>
  <c r="AK381" i="1"/>
  <c r="AK121" i="1"/>
  <c r="AK404" i="1"/>
  <c r="AK338" i="1"/>
  <c r="AK293" i="1"/>
  <c r="AK382" i="1"/>
  <c r="AK181" i="1"/>
  <c r="AK16" i="1"/>
  <c r="AK120" i="1"/>
  <c r="AK279" i="1"/>
  <c r="AK219" i="1"/>
  <c r="AK12" i="1"/>
  <c r="AK438" i="1"/>
  <c r="AK272" i="1"/>
  <c r="AK208" i="1"/>
  <c r="AK103" i="1"/>
  <c r="AK83" i="1"/>
  <c r="AK412" i="1"/>
  <c r="AK190" i="1"/>
  <c r="AK185" i="1"/>
  <c r="AK184" i="1"/>
  <c r="AK428" i="1"/>
  <c r="AK292" i="1"/>
  <c r="AK437" i="1"/>
  <c r="AK493" i="1"/>
  <c r="AK467" i="1"/>
  <c r="AK350" i="1"/>
  <c r="AK65" i="1"/>
  <c r="AK114" i="1"/>
  <c r="AK384" i="1"/>
  <c r="AK327" i="1"/>
  <c r="AK35" i="1"/>
  <c r="AK423" i="1"/>
  <c r="AK224" i="1"/>
  <c r="AK418" i="1"/>
  <c r="AK321" i="1"/>
  <c r="AK112" i="1"/>
  <c r="AK239" i="1"/>
  <c r="AK416" i="1"/>
  <c r="AK443" i="1"/>
  <c r="AK250" i="1"/>
  <c r="AK274" i="1"/>
  <c r="AK498" i="1"/>
  <c r="AK444" i="1"/>
  <c r="AK307" i="1"/>
  <c r="AK52" i="1"/>
  <c r="AK383" i="1"/>
  <c r="AK90" i="1"/>
  <c r="AK161" i="1"/>
  <c r="AK318" i="1"/>
  <c r="AK212" i="1"/>
  <c r="AK287" i="1"/>
  <c r="AK266" i="1"/>
  <c r="AK490" i="1"/>
  <c r="AK166" i="1"/>
  <c r="AK268" i="1"/>
  <c r="AK22" i="1"/>
  <c r="AK452" i="1"/>
  <c r="AK200" i="1"/>
  <c r="AK397" i="1"/>
  <c r="AK408" i="1"/>
  <c r="AK364" i="1"/>
  <c r="AK115" i="1"/>
  <c r="AK488" i="1"/>
  <c r="AK436" i="1"/>
  <c r="AK365" i="1"/>
  <c r="AK464" i="1"/>
  <c r="AK269" i="1"/>
  <c r="AK176" i="1"/>
  <c r="AK334" i="1"/>
  <c r="AK489" i="1"/>
  <c r="AK468" i="1"/>
  <c r="AK369" i="1"/>
  <c r="AK220" i="1"/>
  <c r="AK25" i="1"/>
  <c r="AK309" i="1"/>
  <c r="AK102" i="1"/>
  <c r="AK235" i="1"/>
  <c r="AK180" i="1"/>
  <c r="AK331" i="1"/>
  <c r="AK51" i="1"/>
  <c r="AK450" i="1"/>
  <c r="AK281" i="1"/>
  <c r="AK470" i="1"/>
  <c r="AK430" i="1"/>
  <c r="AK368" i="1"/>
  <c r="AK264" i="1"/>
  <c r="AK333" i="1"/>
  <c r="AK388" i="1"/>
  <c r="AK73" i="1"/>
  <c r="AK288" i="1"/>
  <c r="AK325" i="1"/>
  <c r="AK391" i="1"/>
  <c r="AK356" i="1"/>
  <c r="AK387" i="1"/>
  <c r="AK372" i="1"/>
  <c r="AK371" i="1"/>
  <c r="AK142" i="1"/>
  <c r="AK201" i="1"/>
  <c r="AK209" i="1"/>
  <c r="AK147" i="1"/>
  <c r="AK40" i="1"/>
  <c r="AK375" i="1"/>
  <c r="AK63" i="1"/>
  <c r="AK439" i="1"/>
  <c r="AK403" i="1"/>
  <c r="AK129" i="1"/>
  <c r="AK57" i="1"/>
  <c r="AK238" i="1"/>
  <c r="AK71" i="1"/>
  <c r="AK72" i="1"/>
  <c r="AK126" i="1"/>
  <c r="AK232" i="1"/>
  <c r="AK24" i="1"/>
  <c r="AK99" i="1"/>
  <c r="AK10" i="1"/>
  <c r="AK502" i="1"/>
  <c r="AK74" i="1"/>
  <c r="AK123" i="1"/>
  <c r="AK168" i="1"/>
  <c r="AK410" i="1"/>
  <c r="AK431" i="1"/>
  <c r="AK379" i="1"/>
  <c r="AK218" i="1"/>
  <c r="AK177" i="1"/>
  <c r="AK192" i="1"/>
  <c r="AK413" i="1"/>
  <c r="AK267" i="1"/>
  <c r="AK171" i="1"/>
  <c r="AK41" i="1"/>
  <c r="AK172" i="1"/>
  <c r="AK60" i="1"/>
  <c r="AK186" i="1"/>
  <c r="AK304" i="1"/>
  <c r="AK214" i="1"/>
  <c r="AK223" i="1"/>
  <c r="AK135" i="1"/>
  <c r="AK61" i="1"/>
  <c r="AK144" i="1"/>
  <c r="AK389" i="1"/>
  <c r="AK343" i="1"/>
  <c r="AK196" i="1"/>
  <c r="AK87" i="1"/>
  <c r="AK44" i="1"/>
  <c r="AK313" i="1"/>
  <c r="AK124" i="1"/>
  <c r="AK449" i="1"/>
  <c r="AK427" i="1"/>
  <c r="AK84" i="1"/>
  <c r="AK469" i="1"/>
  <c r="AK291" i="1"/>
  <c r="AK138" i="1"/>
  <c r="AK11" i="1"/>
  <c r="AK189" i="1"/>
  <c r="AK374" i="1"/>
  <c r="AK76" i="1"/>
  <c r="AK311" i="1"/>
  <c r="AK302" i="1"/>
  <c r="AK137" i="1"/>
  <c r="AK108" i="1"/>
  <c r="AK5" i="1"/>
  <c r="AK160" i="1"/>
  <c r="AK236" i="1"/>
  <c r="AK314" i="1"/>
  <c r="AK280" i="1"/>
  <c r="AK380" i="1"/>
  <c r="AK270" i="1"/>
  <c r="AK324" i="1"/>
  <c r="AK151" i="1"/>
  <c r="AK340" i="1"/>
  <c r="AK349" i="1"/>
  <c r="AK53" i="1"/>
  <c r="AK131" i="1"/>
  <c r="AK179" i="1"/>
  <c r="AK42" i="1"/>
  <c r="AK128" i="1"/>
  <c r="AK242" i="1"/>
  <c r="AK480" i="1"/>
  <c r="AK265" i="1"/>
  <c r="AK415" i="1"/>
  <c r="AK377" i="1"/>
  <c r="AK226" i="1"/>
  <c r="AK460" i="1"/>
  <c r="AK401" i="1"/>
  <c r="AK326" i="1"/>
  <c r="AK482" i="1"/>
  <c r="AK360" i="1"/>
  <c r="AK116" i="1"/>
  <c r="AK419" i="1"/>
  <c r="AK411" i="1"/>
  <c r="AK110" i="1"/>
  <c r="AK132" i="1"/>
  <c r="AK259" i="1"/>
  <c r="AK481" i="1"/>
  <c r="AK211" i="1"/>
  <c r="AK337" i="1"/>
  <c r="AK303" i="1"/>
  <c r="AK134" i="1"/>
  <c r="AK193" i="1"/>
  <c r="AK476" i="1"/>
  <c r="AK145" i="1"/>
  <c r="AK148" i="1"/>
  <c r="AK299" i="1"/>
  <c r="AK376" i="1"/>
  <c r="AK243" i="1"/>
  <c r="AK97" i="1"/>
  <c r="AK477" i="1"/>
  <c r="AK332" i="1"/>
  <c r="AK159" i="1"/>
  <c r="AK370" i="1"/>
  <c r="AK240" i="1"/>
  <c r="AK258" i="1"/>
  <c r="AK294" i="1"/>
  <c r="AK330" i="1"/>
  <c r="AK28" i="1"/>
  <c r="AK105" i="1"/>
  <c r="AK178" i="1"/>
  <c r="AK429" i="1"/>
  <c r="AK305" i="1"/>
  <c r="AK297" i="1"/>
  <c r="AK358" i="1"/>
  <c r="AK194" i="1"/>
  <c r="AK241" i="1"/>
  <c r="AK77" i="1"/>
  <c r="AK277" i="1"/>
  <c r="AK466" i="1"/>
  <c r="AK395" i="1"/>
  <c r="AK435" i="1"/>
  <c r="AK9" i="1"/>
  <c r="AK352" i="1"/>
  <c r="AK455" i="1"/>
  <c r="AK164" i="1"/>
  <c r="AK37" i="1"/>
  <c r="AK400" i="1"/>
  <c r="AK342" i="1"/>
  <c r="AK225" i="1"/>
  <c r="AK484" i="1"/>
  <c r="AK456" i="1"/>
  <c r="AK396" i="1"/>
  <c r="AK195" i="1"/>
  <c r="AK442" i="1"/>
  <c r="AK100" i="1"/>
  <c r="AK386" i="1"/>
  <c r="AK234" i="1"/>
  <c r="AK78" i="1"/>
  <c r="AK254" i="1"/>
  <c r="AK158" i="1"/>
  <c r="AK300" i="1"/>
  <c r="AK393" i="1"/>
  <c r="AK361" i="1"/>
  <c r="AK88" i="1"/>
  <c r="AK237" i="1"/>
  <c r="AK228" i="1"/>
  <c r="AK67" i="1"/>
  <c r="AK441" i="1"/>
  <c r="AK111" i="1"/>
  <c r="AK133" i="1"/>
  <c r="AK474" i="1"/>
  <c r="AK39" i="1"/>
  <c r="AK475" i="1"/>
  <c r="AK68" i="1"/>
  <c r="AK146" i="1"/>
  <c r="AK336" i="1"/>
  <c r="AK378" i="1"/>
  <c r="AK205" i="1"/>
  <c r="AK81" i="1"/>
  <c r="AK357" i="1"/>
  <c r="AK433" i="1"/>
  <c r="AK347" i="1"/>
  <c r="AK260" i="1"/>
  <c r="AK210" i="1"/>
  <c r="AK344" i="1"/>
  <c r="AK227" i="1"/>
  <c r="AK454" i="1"/>
  <c r="AK170" i="1"/>
  <c r="AK197" i="1"/>
  <c r="AK70" i="1"/>
  <c r="AK95" i="1"/>
  <c r="AK339" i="1"/>
  <c r="AK127" i="1"/>
  <c r="AK162" i="1"/>
  <c r="AK366" i="1"/>
  <c r="AK492" i="1"/>
  <c r="AK36" i="1"/>
  <c r="AK139" i="1"/>
  <c r="AK278" i="1"/>
  <c r="AK149" i="1"/>
  <c r="AK21" i="1"/>
  <c r="AK451" i="1"/>
  <c r="AK257" i="1"/>
  <c r="AK43" i="1"/>
  <c r="AK273" i="1"/>
  <c r="AK244" i="1"/>
  <c r="AK213" i="1"/>
  <c r="AK17" i="1"/>
  <c r="AL497" i="1" l="1"/>
  <c r="AL120" i="1"/>
  <c r="AL213" i="1"/>
  <c r="AL261" i="1"/>
  <c r="AL300" i="1"/>
  <c r="AL387" i="1"/>
  <c r="AL205" i="1"/>
  <c r="AL123" i="1"/>
  <c r="AL465" i="1"/>
  <c r="AL395" i="1"/>
  <c r="AL473" i="1"/>
  <c r="AL52" i="1"/>
  <c r="AL59" i="1"/>
  <c r="AL242" i="1"/>
  <c r="AL170" i="1"/>
  <c r="AL376" i="1"/>
  <c r="AL247" i="1"/>
  <c r="AL7" i="1"/>
  <c r="AL480" i="1"/>
  <c r="AL88" i="1"/>
  <c r="AL391" i="1"/>
  <c r="AL209" i="1"/>
  <c r="AL502" i="1"/>
  <c r="AL245" i="1"/>
  <c r="AL6" i="1"/>
  <c r="AL177" i="1"/>
  <c r="AL281" i="1"/>
  <c r="AL16" i="1"/>
  <c r="AL146" i="1"/>
  <c r="AL266" i="1"/>
  <c r="AL342" i="1"/>
  <c r="AL439" i="1"/>
  <c r="AL337" i="1"/>
  <c r="AL399" i="1"/>
  <c r="AL409" i="1"/>
  <c r="AL434" i="1"/>
  <c r="AL217" i="1"/>
  <c r="AL297" i="1"/>
  <c r="AL33" i="1"/>
  <c r="AL282" i="1"/>
  <c r="AL233" i="1"/>
  <c r="AL493" i="1"/>
  <c r="AL313" i="1"/>
  <c r="AL487" i="1"/>
  <c r="AL446" i="1"/>
  <c r="AL464" i="1"/>
  <c r="AL474" i="1"/>
  <c r="AL346" i="1"/>
  <c r="AL407" i="1"/>
  <c r="AL77" i="1"/>
  <c r="AL270" i="1"/>
  <c r="AL285" i="1"/>
  <c r="AL362" i="1"/>
  <c r="AL498" i="1"/>
  <c r="AL47" i="1"/>
  <c r="AL167" i="1"/>
  <c r="AL38" i="1"/>
  <c r="AL182" i="1"/>
  <c r="AL246" i="1"/>
  <c r="AL130" i="1"/>
  <c r="AL410" i="1"/>
  <c r="AL302" i="1"/>
  <c r="AL181" i="1"/>
  <c r="AL50" i="1"/>
  <c r="AL275" i="1"/>
  <c r="AL53" i="1"/>
  <c r="AL135" i="1"/>
  <c r="AL137" i="1"/>
  <c r="AL357" i="1"/>
  <c r="AL292" i="1"/>
  <c r="AL54" i="1"/>
  <c r="AL385" i="1"/>
  <c r="AL100" i="1"/>
  <c r="AL80" i="1"/>
  <c r="AL428" i="1"/>
  <c r="AL27" i="1"/>
  <c r="AL335" i="1"/>
  <c r="AL81" i="1"/>
  <c r="AL274" i="1"/>
  <c r="AL380" i="1"/>
  <c r="AL143" i="1"/>
  <c r="AL438" i="1"/>
  <c r="AL458" i="1"/>
  <c r="AL499" i="1"/>
  <c r="AL452" i="1"/>
  <c r="AL367" i="1"/>
  <c r="AL366" i="1"/>
  <c r="AL162" i="1"/>
  <c r="AL340" i="1"/>
  <c r="AL138" i="1"/>
  <c r="AL359" i="1"/>
  <c r="AL444" i="1"/>
  <c r="AL168" i="1"/>
  <c r="AL321" i="1"/>
  <c r="AL72" i="1"/>
  <c r="AL224" i="1"/>
  <c r="AL42" i="1"/>
  <c r="AL398" i="1"/>
  <c r="AL175" i="1"/>
  <c r="AL305" i="1"/>
  <c r="AL90" i="1"/>
  <c r="AL420" i="1"/>
  <c r="AL142" i="1"/>
  <c r="AL338" i="1"/>
  <c r="AL461" i="1"/>
  <c r="AL215" i="1"/>
  <c r="AL396" i="1"/>
  <c r="AL195" i="1"/>
  <c r="AL32" i="1"/>
  <c r="AL443" i="1"/>
  <c r="AL240" i="1"/>
  <c r="AL312" i="1"/>
  <c r="AL472" i="1"/>
  <c r="AL114" i="1"/>
  <c r="AL259" i="1"/>
  <c r="AL56" i="1"/>
  <c r="AL106" i="1"/>
  <c r="AL225" i="1"/>
  <c r="AL418" i="1"/>
  <c r="AL115" i="1"/>
  <c r="AL230" i="1"/>
  <c r="AL189" i="1"/>
  <c r="AL386" i="1"/>
  <c r="AL158" i="1"/>
  <c r="AL76" i="1"/>
  <c r="AL45" i="1"/>
  <c r="AL28" i="1"/>
  <c r="AL206" i="1"/>
  <c r="AL462" i="1"/>
  <c r="AL317" i="1"/>
  <c r="AL432" i="1"/>
  <c r="AL318" i="1"/>
  <c r="AL419" i="1"/>
  <c r="AL103" i="1"/>
  <c r="AL21" i="1"/>
  <c r="AL15" i="1"/>
  <c r="AL495" i="1"/>
  <c r="AL345" i="1"/>
  <c r="AL303" i="1"/>
  <c r="AL460" i="1"/>
  <c r="AL276" i="1"/>
  <c r="AL36" i="1"/>
  <c r="AL307" i="1"/>
  <c r="AL85" i="1"/>
  <c r="AL255" i="1"/>
  <c r="AL219" i="1"/>
  <c r="AL127" i="1"/>
  <c r="AL252" i="1"/>
  <c r="AL235" i="1"/>
  <c r="AL109" i="1"/>
  <c r="AL5" i="1"/>
  <c r="AL157" i="1"/>
  <c r="AL291" i="1"/>
  <c r="AL78" i="1"/>
  <c r="AL479" i="1"/>
  <c r="AL454" i="1"/>
  <c r="AL207" i="1"/>
  <c r="AL423" i="1"/>
  <c r="AL351" i="1"/>
  <c r="AL184" i="1"/>
  <c r="AL352" i="1"/>
  <c r="AL152" i="1"/>
  <c r="AL228" i="1"/>
  <c r="AL314" i="1"/>
  <c r="AL121" i="1"/>
  <c r="AL288" i="1"/>
  <c r="AL25" i="1"/>
  <c r="AL141" i="1"/>
  <c r="AL226" i="1"/>
  <c r="AL364" i="1"/>
  <c r="AL341" i="1"/>
  <c r="AL323" i="1"/>
  <c r="AL378" i="1"/>
  <c r="AL299" i="1"/>
  <c r="AL18" i="1"/>
  <c r="AL424" i="1"/>
  <c r="AL192" i="1"/>
  <c r="AL203" i="1"/>
  <c r="AL466" i="1"/>
  <c r="AL148" i="1"/>
  <c r="AL20" i="1"/>
  <c r="AL422" i="1"/>
  <c r="AL62" i="1"/>
  <c r="AL296" i="1"/>
  <c r="AL188" i="1"/>
  <c r="AL17" i="1"/>
  <c r="AL253" i="1"/>
  <c r="AL445" i="1"/>
  <c r="AL163" i="1"/>
  <c r="AL104" i="1"/>
  <c r="AL309" i="1"/>
  <c r="AL268" i="1"/>
  <c r="AL166" i="1"/>
  <c r="AL102" i="1"/>
  <c r="AL382" i="1"/>
  <c r="AL139" i="1"/>
  <c r="AL308" i="1"/>
  <c r="AL208" i="1"/>
  <c r="AL363" i="1"/>
  <c r="AL174" i="1"/>
  <c r="AL349" i="1"/>
  <c r="AL320" i="1"/>
  <c r="AL315" i="1"/>
  <c r="AL9" i="1"/>
  <c r="AL280" i="1"/>
  <c r="AL377" i="1"/>
  <c r="AL65" i="1"/>
  <c r="AL332" i="1"/>
  <c r="AL145" i="1"/>
  <c r="AL131" i="1"/>
  <c r="AL89" i="1"/>
  <c r="AL440" i="1"/>
  <c r="AL251" i="1"/>
  <c r="AL122" i="1"/>
  <c r="AL191" i="1"/>
  <c r="AL105" i="1"/>
  <c r="AL491" i="1"/>
  <c r="AL301" i="1"/>
  <c r="AL456" i="1"/>
  <c r="AL436" i="1"/>
  <c r="AL125" i="1"/>
  <c r="AL94" i="1"/>
  <c r="AL411" i="1"/>
  <c r="AL397" i="1"/>
  <c r="AL23" i="1"/>
  <c r="AL128" i="1"/>
  <c r="AL51" i="1"/>
  <c r="AL126" i="1"/>
  <c r="AL84" i="1"/>
  <c r="AL316" i="1"/>
  <c r="AL271" i="1"/>
  <c r="AL119" i="1"/>
  <c r="AL442" i="1"/>
  <c r="AL430" i="1"/>
  <c r="AL73" i="1"/>
  <c r="AL347" i="1"/>
  <c r="AL358" i="1"/>
  <c r="AL197" i="1"/>
  <c r="AL328" i="1"/>
  <c r="AL431" i="1"/>
  <c r="AL159" i="1"/>
  <c r="AL198" i="1"/>
  <c r="AL241" i="1"/>
  <c r="AL193" i="1"/>
  <c r="AL86" i="1"/>
  <c r="AL223" i="1"/>
  <c r="AL165" i="1"/>
  <c r="AL92" i="1"/>
  <c r="AL250" i="1"/>
  <c r="AL160" i="1"/>
  <c r="AL134" i="1"/>
  <c r="AL74" i="1"/>
  <c r="AL8" i="1"/>
  <c r="AL222" i="1"/>
  <c r="AL425" i="1"/>
  <c r="AL283" i="1"/>
  <c r="AL87" i="1"/>
  <c r="AL29" i="1"/>
  <c r="AL286" i="1"/>
  <c r="AL348" i="1"/>
  <c r="AL375" i="1"/>
  <c r="AL31" i="1"/>
  <c r="AL488" i="1"/>
  <c r="AL179" i="1"/>
  <c r="AL214" i="1"/>
  <c r="AL284" i="1"/>
  <c r="AL329" i="1"/>
  <c r="AL405" i="1"/>
  <c r="AL475" i="1"/>
  <c r="AL476" i="1"/>
  <c r="AL353" i="1"/>
  <c r="AL484" i="1"/>
  <c r="AL155" i="1"/>
  <c r="AL150" i="1"/>
  <c r="AL290" i="1"/>
  <c r="AL244" i="1"/>
  <c r="AL393" i="1"/>
  <c r="AL63" i="1"/>
  <c r="AL463" i="1"/>
  <c r="AL478" i="1"/>
  <c r="AL277" i="1"/>
  <c r="AL260" i="1"/>
  <c r="AL129" i="1"/>
  <c r="AL201" i="1"/>
  <c r="AL492" i="1"/>
  <c r="AL369" i="1"/>
  <c r="AL339" i="1"/>
  <c r="AL379" i="1"/>
  <c r="AL333" i="1"/>
  <c r="AL449" i="1"/>
  <c r="AL490" i="1"/>
  <c r="AL421" i="1"/>
  <c r="AL173" i="1"/>
  <c r="AL294" i="1"/>
  <c r="AL116" i="1"/>
  <c r="AL388" i="1"/>
  <c r="AL216" i="1"/>
  <c r="AL48" i="1"/>
  <c r="AL10" i="1"/>
  <c r="AL91" i="1"/>
  <c r="AL304" i="1"/>
  <c r="AL489" i="1"/>
  <c r="AL220" i="1"/>
  <c r="AL124" i="1"/>
  <c r="AL110" i="1"/>
  <c r="AL172" i="1"/>
  <c r="AL448" i="1"/>
  <c r="AL75" i="1"/>
  <c r="AL429" i="1"/>
  <c r="AL58" i="1"/>
  <c r="AL327" i="1"/>
  <c r="AL482" i="1"/>
  <c r="AL330" i="1"/>
  <c r="AL457" i="1"/>
  <c r="AL298" i="1"/>
  <c r="AL164" i="1"/>
  <c r="AL384" i="1"/>
  <c r="AL469" i="1"/>
  <c r="AL415" i="1"/>
  <c r="AL117" i="1"/>
  <c r="AL61" i="1"/>
  <c r="AL190" i="1"/>
  <c r="AL404" i="1"/>
  <c r="AL69" i="1"/>
  <c r="AL231" i="1"/>
  <c r="AL156" i="1"/>
  <c r="AL451" i="1"/>
  <c r="AL71" i="1"/>
  <c r="AL477" i="1"/>
  <c r="AL263" i="1"/>
  <c r="AL390" i="1"/>
  <c r="AL254" i="1"/>
  <c r="AL373" i="1"/>
  <c r="AL35" i="1"/>
  <c r="AL403" i="1"/>
  <c r="AL401" i="1"/>
  <c r="AL374" i="1"/>
  <c r="AL306" i="1"/>
  <c r="AL237" i="1"/>
  <c r="AL34" i="1"/>
  <c r="AL46" i="1"/>
  <c r="AL57" i="1"/>
  <c r="AL133" i="1"/>
  <c r="AL279" i="1"/>
  <c r="AL37" i="1"/>
  <c r="AL293" i="1"/>
  <c r="AL383" i="1"/>
  <c r="AL392" i="1"/>
  <c r="AL248" i="1"/>
  <c r="AL504" i="1"/>
  <c r="AL66" i="1"/>
  <c r="AL83" i="1"/>
  <c r="AL210" i="1"/>
  <c r="AL187" i="1"/>
  <c r="AL331" i="1"/>
  <c r="AL239" i="1"/>
  <c r="AL459" i="1"/>
  <c r="AL82" i="1"/>
  <c r="AL265" i="1"/>
  <c r="AL185" i="1"/>
  <c r="AL322" i="1"/>
  <c r="AL26" i="1"/>
  <c r="AL470" i="1"/>
  <c r="AL264" i="1"/>
  <c r="AL389" i="1"/>
  <c r="AL496" i="1"/>
  <c r="AL450" i="1"/>
  <c r="AL365" i="1"/>
  <c r="AL140" i="1"/>
  <c r="AL334" i="1"/>
  <c r="AL344" i="1"/>
  <c r="AL503" i="1"/>
  <c r="AL39" i="1"/>
  <c r="AL441" i="1"/>
  <c r="AL371" i="1"/>
  <c r="AL232" i="1"/>
  <c r="AL336" i="1"/>
  <c r="AL101" i="1"/>
  <c r="AL169" i="1"/>
  <c r="AL289" i="1"/>
  <c r="AL262" i="1"/>
  <c r="AL236" i="1"/>
  <c r="AL212" i="1"/>
  <c r="AL485" i="1"/>
  <c r="AL256" i="1"/>
  <c r="AL118" i="1"/>
  <c r="AL144" i="1"/>
  <c r="AL176" i="1"/>
  <c r="AL400" i="1"/>
  <c r="AL324" i="1"/>
  <c r="AL481" i="1"/>
  <c r="AL93" i="1"/>
  <c r="AL11" i="1"/>
  <c r="AL171" i="1"/>
  <c r="AL319" i="1"/>
  <c r="AL202" i="1"/>
  <c r="AL310" i="1"/>
  <c r="AL194" i="1"/>
  <c r="AL435" i="1"/>
  <c r="AL350" i="1"/>
  <c r="AL64" i="1"/>
  <c r="AL200" i="1"/>
  <c r="AL40" i="1"/>
  <c r="AL500" i="1"/>
  <c r="AL437" i="1"/>
  <c r="AL67" i="1"/>
  <c r="AL180" i="1"/>
  <c r="AL413" i="1"/>
  <c r="AL455" i="1"/>
  <c r="AL153" i="1"/>
  <c r="AL151" i="1"/>
  <c r="AL147" i="1"/>
  <c r="AL355" i="1"/>
  <c r="AL238" i="1"/>
  <c r="AL257" i="1"/>
  <c r="AL412" i="1"/>
  <c r="AL267" i="1"/>
  <c r="AL287" i="1"/>
  <c r="AL467" i="1"/>
  <c r="AL278" i="1"/>
  <c r="AL295" i="1"/>
  <c r="AL433" i="1"/>
  <c r="AL95" i="1"/>
  <c r="AL494" i="1"/>
  <c r="AL406" i="1"/>
  <c r="AL501" i="1"/>
  <c r="AL211" i="1"/>
  <c r="AL79" i="1"/>
  <c r="AL227" i="1"/>
  <c r="AL161" i="1"/>
  <c r="AL372" i="1"/>
  <c r="AL108" i="1"/>
  <c r="AL218" i="1"/>
  <c r="AL326" i="1"/>
  <c r="AL113" i="1"/>
  <c r="AL402" i="1"/>
  <c r="AL229" i="1"/>
  <c r="AL49" i="1"/>
  <c r="AL381" i="1"/>
  <c r="AL414" i="1"/>
  <c r="AL273" i="1"/>
  <c r="AL368" i="1"/>
  <c r="AL30" i="1"/>
  <c r="AL24" i="1"/>
  <c r="AL311" i="1"/>
  <c r="AL55" i="1"/>
  <c r="AL43" i="1"/>
  <c r="AL154" i="1"/>
  <c r="AL221" i="1"/>
  <c r="AL112" i="1"/>
  <c r="AL183" i="1"/>
  <c r="AL417" i="1"/>
  <c r="AL453" i="1"/>
  <c r="AL149" i="1"/>
  <c r="AL486" i="1"/>
  <c r="AL483" i="1"/>
  <c r="AL408" i="1"/>
  <c r="AL199" i="1"/>
  <c r="AL44" i="1"/>
  <c r="AL99" i="1"/>
  <c r="AL60" i="1"/>
  <c r="AL186" i="1"/>
  <c r="AL12" i="1"/>
  <c r="AL70" i="1"/>
  <c r="AL370" i="1"/>
  <c r="AL354" i="1"/>
  <c r="AL96" i="1"/>
  <c r="AL394" i="1"/>
  <c r="AL356" i="1"/>
  <c r="AL249" i="1"/>
  <c r="AL258" i="1"/>
  <c r="AL204" i="1"/>
  <c r="AL447" i="1"/>
  <c r="AL471" i="1"/>
  <c r="AL22" i="1"/>
  <c r="AL360" i="1"/>
  <c r="AL243" i="1"/>
  <c r="AL107" i="1"/>
  <c r="AL269" i="1"/>
  <c r="AL132" i="1"/>
  <c r="AL416" i="1"/>
  <c r="AL14" i="1"/>
  <c r="AL41" i="1"/>
  <c r="AL13" i="1"/>
  <c r="AL196" i="1"/>
  <c r="AL272" i="1"/>
  <c r="AL468" i="1"/>
  <c r="AL427" i="1"/>
  <c r="AL426" i="1"/>
  <c r="AL111" i="1"/>
  <c r="AL178" i="1"/>
  <c r="AL19" i="1"/>
  <c r="AL98" i="1"/>
  <c r="AL97" i="1"/>
  <c r="AL361" i="1"/>
  <c r="AL343" i="1"/>
  <c r="AL325" i="1"/>
  <c r="AL234" i="1"/>
  <c r="AL136" i="1"/>
  <c r="AL68" i="1"/>
</calcChain>
</file>

<file path=xl/sharedStrings.xml><?xml version="1.0" encoding="utf-8"?>
<sst xmlns="http://schemas.openxmlformats.org/spreadsheetml/2006/main" count="1090" uniqueCount="519">
  <si>
    <t>Low volatility</t>
  </si>
  <si>
    <t>Value</t>
  </si>
  <si>
    <t>Capitaline Code</t>
  </si>
  <si>
    <t>Company Name</t>
  </si>
  <si>
    <t>BSE 500</t>
  </si>
  <si>
    <t>Standard Deviation</t>
  </si>
  <si>
    <t>Price to Book Value ( P/BV)</t>
  </si>
  <si>
    <t>Price Earning (P/E)</t>
  </si>
  <si>
    <t>Debt-Equity Ratio</t>
  </si>
  <si>
    <t>Free Cash Flows to the Firm</t>
  </si>
  <si>
    <t>3M India</t>
  </si>
  <si>
    <t>A B B</t>
  </si>
  <si>
    <t>Aarti Drugs</t>
  </si>
  <si>
    <t>Aarti Industries</t>
  </si>
  <si>
    <t>AAVAS Financiers</t>
  </si>
  <si>
    <t>Abbott India</t>
  </si>
  <si>
    <t>ACC</t>
  </si>
  <si>
    <t>Adani Enterp.</t>
  </si>
  <si>
    <t>Adani Green</t>
  </si>
  <si>
    <t>Adani Ports</t>
  </si>
  <si>
    <t>Adani Power</t>
  </si>
  <si>
    <t>Adani Total Gas</t>
  </si>
  <si>
    <t>Adani Transmissi</t>
  </si>
  <si>
    <t>Aditya Bir. Fas.</t>
  </si>
  <si>
    <t>Aditya Birla Cap</t>
  </si>
  <si>
    <t>Advanced Enzyme</t>
  </si>
  <si>
    <t>Aegis Logistics</t>
  </si>
  <si>
    <t>Affle India</t>
  </si>
  <si>
    <t>AIA Engineering</t>
  </si>
  <si>
    <t>Ajanta Pharma</t>
  </si>
  <si>
    <t>Akzo Nobel</t>
  </si>
  <si>
    <t>Alembic Pharma</t>
  </si>
  <si>
    <t>Alkem Lab</t>
  </si>
  <si>
    <t>Alkyl Amines</t>
  </si>
  <si>
    <t>Allcargo Logist.</t>
  </si>
  <si>
    <t>Alok Industries</t>
  </si>
  <si>
    <t>Amara Raja Batt.</t>
  </si>
  <si>
    <t>Amber Enterp.</t>
  </si>
  <si>
    <t>Ambuja Cements</t>
  </si>
  <si>
    <t>Angel One</t>
  </si>
  <si>
    <t>Anupam Rasayan</t>
  </si>
  <si>
    <t>APL Apollo Tubes</t>
  </si>
  <si>
    <t>Apollo Hospitals</t>
  </si>
  <si>
    <t>Apollo Tyres</t>
  </si>
  <si>
    <t>Asahi India Glas</t>
  </si>
  <si>
    <t>Ashok Leyland</t>
  </si>
  <si>
    <t>Asian Paints</t>
  </si>
  <si>
    <t>Aster DM Health.</t>
  </si>
  <si>
    <t>Astral</t>
  </si>
  <si>
    <t>Astrazeneca Phar</t>
  </si>
  <si>
    <t>Atul</t>
  </si>
  <si>
    <t>AU Small Finance</t>
  </si>
  <si>
    <t>Aurobindo Pharma</t>
  </si>
  <si>
    <t>Avanti Feeds</t>
  </si>
  <si>
    <t>Avenue Super.</t>
  </si>
  <si>
    <t>Axis Bank</t>
  </si>
  <si>
    <t>B H E L</t>
  </si>
  <si>
    <t>B P C L</t>
  </si>
  <si>
    <t>Bajaj Auto</t>
  </si>
  <si>
    <t>Bajaj Consumer</t>
  </si>
  <si>
    <t>Bajaj Electrical</t>
  </si>
  <si>
    <t>Bajaj Finance</t>
  </si>
  <si>
    <t>Bajaj Finserv</t>
  </si>
  <si>
    <t>Bajaj Holdings</t>
  </si>
  <si>
    <t>Balaji Amines</t>
  </si>
  <si>
    <t>Balkrishna Inds</t>
  </si>
  <si>
    <t>Balrampur Chini</t>
  </si>
  <si>
    <t>Bandhan Bank</t>
  </si>
  <si>
    <t>Bank of Baroda</t>
  </si>
  <si>
    <t>Bank of India</t>
  </si>
  <si>
    <t>Bank of Maha</t>
  </si>
  <si>
    <t>BASF India</t>
  </si>
  <si>
    <t>Bata India</t>
  </si>
  <si>
    <t>Bayer Crop Sci.</t>
  </si>
  <si>
    <t>BEML Ltd</t>
  </si>
  <si>
    <t>Berger Paints</t>
  </si>
  <si>
    <t>Bharat Dynamics</t>
  </si>
  <si>
    <t>Bharat Electron</t>
  </si>
  <si>
    <t>Bharat Forge</t>
  </si>
  <si>
    <t>Bharti Airtel</t>
  </si>
  <si>
    <t>Biocon</t>
  </si>
  <si>
    <t>Birla Corpn.</t>
  </si>
  <si>
    <t>Birlasoft Ltd</t>
  </si>
  <si>
    <t>Blue Dart Expres</t>
  </si>
  <si>
    <t>Blue Star</t>
  </si>
  <si>
    <t>Bombay Burmah</t>
  </si>
  <si>
    <t>Bosch</t>
  </si>
  <si>
    <t>Brigade Enterpr.</t>
  </si>
  <si>
    <t>Brightcom Group</t>
  </si>
  <si>
    <t>Britannia Inds.</t>
  </si>
  <si>
    <t>Cams Services</t>
  </si>
  <si>
    <t>Can Fin Homes</t>
  </si>
  <si>
    <t>Canara Bank</t>
  </si>
  <si>
    <t>Caplin Point Lab</t>
  </si>
  <si>
    <t>Capri Global</t>
  </si>
  <si>
    <t>Carborundum Uni.</t>
  </si>
  <si>
    <t>Castrol India</t>
  </si>
  <si>
    <t>CCL Products</t>
  </si>
  <si>
    <t>CEAT</t>
  </si>
  <si>
    <t>Central Bank</t>
  </si>
  <si>
    <t>Century Plyboard</t>
  </si>
  <si>
    <t>Century Textiles</t>
  </si>
  <si>
    <t>Cera Sanitary.</t>
  </si>
  <si>
    <t>CESC</t>
  </si>
  <si>
    <t>Chalet Hotels</t>
  </si>
  <si>
    <t>Chambal Fert.</t>
  </si>
  <si>
    <t>Chola Financial</t>
  </si>
  <si>
    <t>Cholaman.Inv.&amp;Fn</t>
  </si>
  <si>
    <t>Cipla</t>
  </si>
  <si>
    <t>City Union Bank</t>
  </si>
  <si>
    <t>Coal India</t>
  </si>
  <si>
    <t>Cochin Shipyard</t>
  </si>
  <si>
    <t>Coforge</t>
  </si>
  <si>
    <t>Colgate-Palmoliv</t>
  </si>
  <si>
    <t>Container Corpn.</t>
  </si>
  <si>
    <t>Coromandel Inter</t>
  </si>
  <si>
    <t>CreditAcc. Gram.</t>
  </si>
  <si>
    <t>CRISIL</t>
  </si>
  <si>
    <t>Crompton Gr. Con</t>
  </si>
  <si>
    <t>CSB Bank</t>
  </si>
  <si>
    <t>Cummins India</t>
  </si>
  <si>
    <t>Cyient</t>
  </si>
  <si>
    <t>Dabur India</t>
  </si>
  <si>
    <t>Dalmia BharatLtd</t>
  </si>
  <si>
    <t>DCB Bank</t>
  </si>
  <si>
    <t>DCM Shriram</t>
  </si>
  <si>
    <t>Deepak Fertiliz.</t>
  </si>
  <si>
    <t>Deepak Nitrite</t>
  </si>
  <si>
    <t>Delta Corp</t>
  </si>
  <si>
    <t>Dhanuka Agritech</t>
  </si>
  <si>
    <t>Dilip Buildcon</t>
  </si>
  <si>
    <t>Dishman Carbogen</t>
  </si>
  <si>
    <t>Divi's Lab.</t>
  </si>
  <si>
    <t>Dixon Technolog.</t>
  </si>
  <si>
    <t>DLF</t>
  </si>
  <si>
    <t>Dr Lal Pathlabs</t>
  </si>
  <si>
    <t>Dr Reddy's Labs</t>
  </si>
  <si>
    <t>eClerx Services</t>
  </si>
  <si>
    <t>Edelweiss.Fin.</t>
  </si>
  <si>
    <t>Eicher Motors</t>
  </si>
  <si>
    <t>EID Parry</t>
  </si>
  <si>
    <t>EIH</t>
  </si>
  <si>
    <t>Elgi Equipments</t>
  </si>
  <si>
    <t>Emami</t>
  </si>
  <si>
    <t>Endurance Tech.</t>
  </si>
  <si>
    <t>Engineers India</t>
  </si>
  <si>
    <t>EPL Ltd</t>
  </si>
  <si>
    <t>Equitas Holdings</t>
  </si>
  <si>
    <t>Equitas Sma. Fin</t>
  </si>
  <si>
    <t>ERIS Lifescience</t>
  </si>
  <si>
    <t>Esab India</t>
  </si>
  <si>
    <t>Escorts</t>
  </si>
  <si>
    <t>Exide Inds.</t>
  </si>
  <si>
    <t>FDC</t>
  </si>
  <si>
    <t>Federal Bank</t>
  </si>
  <si>
    <t>Fine Organic</t>
  </si>
  <si>
    <t>Finolex Cables</t>
  </si>
  <si>
    <t>Finolex Inds.</t>
  </si>
  <si>
    <t>Firstsour.Solu.</t>
  </si>
  <si>
    <t>Fortis Health.</t>
  </si>
  <si>
    <t>G N F C</t>
  </si>
  <si>
    <t>G S F C</t>
  </si>
  <si>
    <t>GAIL (India)</t>
  </si>
  <si>
    <t>Galaxy Surfact.</t>
  </si>
  <si>
    <t>Garware Tech.</t>
  </si>
  <si>
    <t>GE Shipping Co</t>
  </si>
  <si>
    <t>General Insuranc</t>
  </si>
  <si>
    <t>GHCL</t>
  </si>
  <si>
    <t>Gillette India</t>
  </si>
  <si>
    <t>Gland Pharma</t>
  </si>
  <si>
    <t>Glaxosmi. Pharma</t>
  </si>
  <si>
    <t>Glenmark Pharma.</t>
  </si>
  <si>
    <t>GMM Pfaudler</t>
  </si>
  <si>
    <t>Godfrey Phillips</t>
  </si>
  <si>
    <t>Godrej Agrovet</t>
  </si>
  <si>
    <t>Godrej Consumer</t>
  </si>
  <si>
    <t>Godrej Industrie</t>
  </si>
  <si>
    <t>Godrej Propert.</t>
  </si>
  <si>
    <t>Granules India</t>
  </si>
  <si>
    <t>Graphite India</t>
  </si>
  <si>
    <t>Grasim Inds</t>
  </si>
  <si>
    <t>Greaves Cotton</t>
  </si>
  <si>
    <t>Grindwell Norton</t>
  </si>
  <si>
    <t>Guj Pipavav Port</t>
  </si>
  <si>
    <t>Guj.St.Petronet</t>
  </si>
  <si>
    <t>Gujarat Alkalies</t>
  </si>
  <si>
    <t>Gujarat Fluoroch</t>
  </si>
  <si>
    <t>Gujarat Gas</t>
  </si>
  <si>
    <t>Gulf Oil Lubric.</t>
  </si>
  <si>
    <t>H D F C</t>
  </si>
  <si>
    <t>H P C L</t>
  </si>
  <si>
    <t>H U D C O</t>
  </si>
  <si>
    <t>Happiest Minds</t>
  </si>
  <si>
    <t>Hathway Cable</t>
  </si>
  <si>
    <t>Hatsun Agro</t>
  </si>
  <si>
    <t>Havells India</t>
  </si>
  <si>
    <t>Hawkins Cookers</t>
  </si>
  <si>
    <t>HCL Technologies</t>
  </si>
  <si>
    <t>HDFC AMC</t>
  </si>
  <si>
    <t>HDFC Bank</t>
  </si>
  <si>
    <t>HDFC Life Insur.</t>
  </si>
  <si>
    <t>HEG</t>
  </si>
  <si>
    <t>Heidelberg Cem.</t>
  </si>
  <si>
    <t>Hero Motocorp</t>
  </si>
  <si>
    <t>HFCL</t>
  </si>
  <si>
    <t>Hikal</t>
  </si>
  <si>
    <t>Hind. Unilever</t>
  </si>
  <si>
    <t>Hind.Aeronautics</t>
  </si>
  <si>
    <t>Hindalco Inds.</t>
  </si>
  <si>
    <t>Hindustan Copper</t>
  </si>
  <si>
    <t>Hindustan Zinc</t>
  </si>
  <si>
    <t>Hitachi Energy</t>
  </si>
  <si>
    <t>Honeywell Auto</t>
  </si>
  <si>
    <t>I D F C</t>
  </si>
  <si>
    <t>I O B</t>
  </si>
  <si>
    <t>I O C L</t>
  </si>
  <si>
    <t>I R C T C</t>
  </si>
  <si>
    <t>I R F C</t>
  </si>
  <si>
    <t>I T D C</t>
  </si>
  <si>
    <t>ICICI Bank</t>
  </si>
  <si>
    <t>ICICI Lombard</t>
  </si>
  <si>
    <t>ICICI Pru Life</t>
  </si>
  <si>
    <t>ICICI Securities</t>
  </si>
  <si>
    <t>IDBI Bank</t>
  </si>
  <si>
    <t>IDFC First Bank</t>
  </si>
  <si>
    <t>IFB Industries</t>
  </si>
  <si>
    <t>IIFL Finance</t>
  </si>
  <si>
    <t>IIFL Wealth Mgt</t>
  </si>
  <si>
    <t>Indbull.RealEst.</t>
  </si>
  <si>
    <t>India Cements</t>
  </si>
  <si>
    <t>Indiabulls Hous.</t>
  </si>
  <si>
    <t>Indiamart Inter.</t>
  </si>
  <si>
    <t>Indian Bank</t>
  </si>
  <si>
    <t>Indian Energy Ex</t>
  </si>
  <si>
    <t>Indian Hotels Co</t>
  </si>
  <si>
    <t>Indigo Paints</t>
  </si>
  <si>
    <t>Indoco Remedies</t>
  </si>
  <si>
    <t>Indostar Capital</t>
  </si>
  <si>
    <t>Indraprastha Gas</t>
  </si>
  <si>
    <t>Indus Towers</t>
  </si>
  <si>
    <t>IndusInd Bank</t>
  </si>
  <si>
    <t>Infibeam Avenues</t>
  </si>
  <si>
    <t>Info Edg.(India)</t>
  </si>
  <si>
    <t>Infosys</t>
  </si>
  <si>
    <t>Inox Leisure</t>
  </si>
  <si>
    <t>Intellect Design</t>
  </si>
  <si>
    <t>Interglobe Aviat</t>
  </si>
  <si>
    <t>IOL Chemicals</t>
  </si>
  <si>
    <t>Ipca Labs.</t>
  </si>
  <si>
    <t>IRB Infra.Devl.</t>
  </si>
  <si>
    <t>Ircon Intl.</t>
  </si>
  <si>
    <t>ITC</t>
  </si>
  <si>
    <t>ITI</t>
  </si>
  <si>
    <t>J B Chem &amp; Pharm</t>
  </si>
  <si>
    <t>J K Cements</t>
  </si>
  <si>
    <t>Jamna Auto Inds.</t>
  </si>
  <si>
    <t>Jindal Saw</t>
  </si>
  <si>
    <t>Jindal Stain.</t>
  </si>
  <si>
    <t>Jindal Stain. Hi</t>
  </si>
  <si>
    <t>Jindal Steel</t>
  </si>
  <si>
    <t>JK Lakshmi Cem.</t>
  </si>
  <si>
    <t>JK Paper</t>
  </si>
  <si>
    <t>JK Tyre &amp; Indust</t>
  </si>
  <si>
    <t>JM Financial</t>
  </si>
  <si>
    <t>Johnson Con. Hit</t>
  </si>
  <si>
    <t>JSW Energy</t>
  </si>
  <si>
    <t>JSW Steel</t>
  </si>
  <si>
    <t>Jubilant Food.</t>
  </si>
  <si>
    <t>Jubilant Ingrev.</t>
  </si>
  <si>
    <t>Jubilant Pharmo</t>
  </si>
  <si>
    <t>Just Dial</t>
  </si>
  <si>
    <t>Jyothy Labs</t>
  </si>
  <si>
    <t>K E C Intl.</t>
  </si>
  <si>
    <t>K P R Mill Ltd</t>
  </si>
  <si>
    <t>Kajaria Ceramics</t>
  </si>
  <si>
    <t>Kalpataru Power</t>
  </si>
  <si>
    <t>Kalyan Jewellers</t>
  </si>
  <si>
    <t>Kansai Nerolac</t>
  </si>
  <si>
    <t>Kaveri Seed Co.</t>
  </si>
  <si>
    <t>KEI Industries</t>
  </si>
  <si>
    <t>KIOCL</t>
  </si>
  <si>
    <t>KNR Construct.</t>
  </si>
  <si>
    <t>Kotak Mah. Bank</t>
  </si>
  <si>
    <t>KPIT Technologi.</t>
  </si>
  <si>
    <t>KRBL</t>
  </si>
  <si>
    <t>Krishna Institu.</t>
  </si>
  <si>
    <t>KSB</t>
  </si>
  <si>
    <t>L &amp; T Infotech</t>
  </si>
  <si>
    <t>L&amp;T Fin.Holdings</t>
  </si>
  <si>
    <t>L&amp;T Technology</t>
  </si>
  <si>
    <t>La Opala RG</t>
  </si>
  <si>
    <t>Lak. Mach. Works</t>
  </si>
  <si>
    <t>Larsen &amp; Toubro</t>
  </si>
  <si>
    <t>Laurus Labs</t>
  </si>
  <si>
    <t>Laxmi Organic</t>
  </si>
  <si>
    <t>Lemon Tree Hotel</t>
  </si>
  <si>
    <t>LIC Housing Fin.</t>
  </si>
  <si>
    <t>Linde India</t>
  </si>
  <si>
    <t>Lupin</t>
  </si>
  <si>
    <t>Lux Industries</t>
  </si>
  <si>
    <t>M &amp; M</t>
  </si>
  <si>
    <t>M &amp; M Fin. Serv.</t>
  </si>
  <si>
    <t>M R P L</t>
  </si>
  <si>
    <t>Macrotech Devel.</t>
  </si>
  <si>
    <t>Mah. Scooters</t>
  </si>
  <si>
    <t>Mahanagar Gas</t>
  </si>
  <si>
    <t>Mahindra CIE</t>
  </si>
  <si>
    <t>Mahindra Holiday</t>
  </si>
  <si>
    <t>Mahindra Life.</t>
  </si>
  <si>
    <t>Mahindra Logis.</t>
  </si>
  <si>
    <t>Manappuram Fin.</t>
  </si>
  <si>
    <t>Marico</t>
  </si>
  <si>
    <t>Maruti Suzuki</t>
  </si>
  <si>
    <t>MAS FINANC SER</t>
  </si>
  <si>
    <t>Mastek</t>
  </si>
  <si>
    <t>Max Financial</t>
  </si>
  <si>
    <t>Max Healthcare</t>
  </si>
  <si>
    <t>Mazagon Dock</t>
  </si>
  <si>
    <t>Metropolis Healt</t>
  </si>
  <si>
    <t>Minda Corp</t>
  </si>
  <si>
    <t>Minda Industries</t>
  </si>
  <si>
    <t>Mindtree</t>
  </si>
  <si>
    <t>Mishra Dhatu Nig</t>
  </si>
  <si>
    <t>MMTC</t>
  </si>
  <si>
    <t>MOIL</t>
  </si>
  <si>
    <t>Motil.Oswal.Fin.</t>
  </si>
  <si>
    <t>Mphasis</t>
  </si>
  <si>
    <t>MRF</t>
  </si>
  <si>
    <t>Multi Comm. Exc.</t>
  </si>
  <si>
    <t>Muthoot Finance</t>
  </si>
  <si>
    <t>Narayana Hrudaya</t>
  </si>
  <si>
    <t>Natco Pharma</t>
  </si>
  <si>
    <t>Natl. Aluminium</t>
  </si>
  <si>
    <t>Navin Fluo.Intl.</t>
  </si>
  <si>
    <t>NBCC</t>
  </si>
  <si>
    <t>NCC</t>
  </si>
  <si>
    <t>NESCO</t>
  </si>
  <si>
    <t>Nestle India</t>
  </si>
  <si>
    <t>Netwrk.18 Media</t>
  </si>
  <si>
    <t>New India Assura</t>
  </si>
  <si>
    <t>NHPC Ltd</t>
  </si>
  <si>
    <t>Nilkamal Ltd</t>
  </si>
  <si>
    <t>Nippon Life Ind.</t>
  </si>
  <si>
    <t>NLC India</t>
  </si>
  <si>
    <t>NMDC</t>
  </si>
  <si>
    <t>NOCIL</t>
  </si>
  <si>
    <t>NTPC</t>
  </si>
  <si>
    <t>O N G C</t>
  </si>
  <si>
    <t>Oberoi Realty</t>
  </si>
  <si>
    <t>Oil India</t>
  </si>
  <si>
    <t>Oracle Fin.Serv.</t>
  </si>
  <si>
    <t>Orient Electric</t>
  </si>
  <si>
    <t>P &amp; G Health Ltd</t>
  </si>
  <si>
    <t>P &amp; G Hygiene</t>
  </si>
  <si>
    <t>P I Industries</t>
  </si>
  <si>
    <t>Page Industries</t>
  </si>
  <si>
    <t>PCBL Ltd</t>
  </si>
  <si>
    <t>Persistent Sys</t>
  </si>
  <si>
    <t>Petronet LNG</t>
  </si>
  <si>
    <t>Pfizer</t>
  </si>
  <si>
    <t>Phoenix Mills</t>
  </si>
  <si>
    <t>Pidilite Inds.</t>
  </si>
  <si>
    <t>Piramal Enterp.</t>
  </si>
  <si>
    <t>PNB Housing</t>
  </si>
  <si>
    <t>PNC Infratech</t>
  </si>
  <si>
    <t>Poly Medicure</t>
  </si>
  <si>
    <t>Polycab India</t>
  </si>
  <si>
    <t>Poonawalla Fin</t>
  </si>
  <si>
    <t>Power Fin.Corpn.</t>
  </si>
  <si>
    <t>Power Grid Corpn</t>
  </si>
  <si>
    <t>Praj Industries</t>
  </si>
  <si>
    <t>Prestige Estates</t>
  </si>
  <si>
    <t>Prince Pipes</t>
  </si>
  <si>
    <t>Prism Johnson</t>
  </si>
  <si>
    <t>PTC India</t>
  </si>
  <si>
    <t>Pun. &amp; Sind Bank</t>
  </si>
  <si>
    <t>Punjab Natl.Bank</t>
  </si>
  <si>
    <t>PVR</t>
  </si>
  <si>
    <t>Quess Corp</t>
  </si>
  <si>
    <t>R C F</t>
  </si>
  <si>
    <t>Radico Khaitan</t>
  </si>
  <si>
    <t>Rail Vikas</t>
  </si>
  <si>
    <t>Rain Industries</t>
  </si>
  <si>
    <t>Rajesh Exports</t>
  </si>
  <si>
    <t>Rallis India</t>
  </si>
  <si>
    <t>Ratnamani Metals</t>
  </si>
  <si>
    <t>RBL Bank</t>
  </si>
  <si>
    <t>REC Ltd</t>
  </si>
  <si>
    <t>Redington India</t>
  </si>
  <si>
    <t>Relaxo Footwear</t>
  </si>
  <si>
    <t>Reliance Industr</t>
  </si>
  <si>
    <t>Responsive Ind</t>
  </si>
  <si>
    <t>Restaurant Brand</t>
  </si>
  <si>
    <t>RHI Magnesita</t>
  </si>
  <si>
    <t>Rites</t>
  </si>
  <si>
    <t>Rossari Biotech</t>
  </si>
  <si>
    <t>Route Mobile</t>
  </si>
  <si>
    <t>Ruchi Soya Inds.</t>
  </si>
  <si>
    <t>S A I L</t>
  </si>
  <si>
    <t>S C I</t>
  </si>
  <si>
    <t>Sanofi India</t>
  </si>
  <si>
    <t>Saregama India</t>
  </si>
  <si>
    <t>SBI Cards</t>
  </si>
  <si>
    <t>SBI Life Insuran</t>
  </si>
  <si>
    <t>Schaeffler India</t>
  </si>
  <si>
    <t>Sequent Scien.</t>
  </si>
  <si>
    <t>Sheela Foam</t>
  </si>
  <si>
    <t>Shilpa Medicare</t>
  </si>
  <si>
    <t>Shree Cement</t>
  </si>
  <si>
    <t>Shri.City Union.</t>
  </si>
  <si>
    <t>Shriram Trans.</t>
  </si>
  <si>
    <t>Shyam Metalics</t>
  </si>
  <si>
    <t>Siemens</t>
  </si>
  <si>
    <t>SIS</t>
  </si>
  <si>
    <t>SJVN</t>
  </si>
  <si>
    <t>SKF India</t>
  </si>
  <si>
    <t>Sobha</t>
  </si>
  <si>
    <t>Solar Industries</t>
  </si>
  <si>
    <t>Solara Active</t>
  </si>
  <si>
    <t>Sona BLW Precis.</t>
  </si>
  <si>
    <t>Sonata Software</t>
  </si>
  <si>
    <t>Spandana Sphoort</t>
  </si>
  <si>
    <t>SPARC</t>
  </si>
  <si>
    <t>SpiceJet</t>
  </si>
  <si>
    <t>SRF</t>
  </si>
  <si>
    <t>St Bk of India</t>
  </si>
  <si>
    <t>Star Cement</t>
  </si>
  <si>
    <t>Sterling &amp; Wils.</t>
  </si>
  <si>
    <t>Sterlite Tech.</t>
  </si>
  <si>
    <t>Strides Pharma</t>
  </si>
  <si>
    <t>Sudarshan Chem.</t>
  </si>
  <si>
    <t>Sumitomo Chemi.</t>
  </si>
  <si>
    <t>Sun Pharma.Inds.</t>
  </si>
  <si>
    <t>Sun TV Network</t>
  </si>
  <si>
    <t>Sundaram Clayton</t>
  </si>
  <si>
    <t>Sundram Fasten.</t>
  </si>
  <si>
    <t>Sunteck Realty</t>
  </si>
  <si>
    <t>Supreme Inds.</t>
  </si>
  <si>
    <t>Suven Pharma</t>
  </si>
  <si>
    <t>Suzlon Energy</t>
  </si>
  <si>
    <t>Swan Energy</t>
  </si>
  <si>
    <t>Symphony</t>
  </si>
  <si>
    <t>Syngene Intl.</t>
  </si>
  <si>
    <t>Tanla Platforms</t>
  </si>
  <si>
    <t>Tasty Bite Eat.</t>
  </si>
  <si>
    <t>Tata Chemicals</t>
  </si>
  <si>
    <t>Tata Coffee</t>
  </si>
  <si>
    <t>Tata Comm</t>
  </si>
  <si>
    <t>Tata Consumer</t>
  </si>
  <si>
    <t>Tata Elxsi</t>
  </si>
  <si>
    <t>Tata Inv.Corpn.</t>
  </si>
  <si>
    <t>Tata Metaliks</t>
  </si>
  <si>
    <t>Tata Motors</t>
  </si>
  <si>
    <t>Tata Power Co.</t>
  </si>
  <si>
    <t>Tata Steel</t>
  </si>
  <si>
    <t>Tata Tele. Mah.</t>
  </si>
  <si>
    <t>TCI Express</t>
  </si>
  <si>
    <t>TCNS Clothing Co</t>
  </si>
  <si>
    <t>TCS</t>
  </si>
  <si>
    <t>Team Lease Serv.</t>
  </si>
  <si>
    <t>Tech Mahindra</t>
  </si>
  <si>
    <t>The Ramco Cement</t>
  </si>
  <si>
    <t>Thermax</t>
  </si>
  <si>
    <t>Thyrocare Tech.</t>
  </si>
  <si>
    <t>Timken India</t>
  </si>
  <si>
    <t>Titan Company</t>
  </si>
  <si>
    <t>Torrent Pharma.</t>
  </si>
  <si>
    <t>Torrent Power</t>
  </si>
  <si>
    <t>Trent</t>
  </si>
  <si>
    <t>Trident</t>
  </si>
  <si>
    <t>Triveni Turbine</t>
  </si>
  <si>
    <t>TTK Prestige</t>
  </si>
  <si>
    <t>Tube Investments</t>
  </si>
  <si>
    <t>TV18 Broadcast</t>
  </si>
  <si>
    <t>TVS Motor Co.</t>
  </si>
  <si>
    <t>UCO Bank</t>
  </si>
  <si>
    <t>Uflex</t>
  </si>
  <si>
    <t>Ujjivan Small</t>
  </si>
  <si>
    <t>UltraTech Cem.</t>
  </si>
  <si>
    <t>Union Bank (I)</t>
  </si>
  <si>
    <t>United Breweries</t>
  </si>
  <si>
    <t>UPL</t>
  </si>
  <si>
    <t>UTI AMC</t>
  </si>
  <si>
    <t>V I P Inds.</t>
  </si>
  <si>
    <t>Vaibhav Global</t>
  </si>
  <si>
    <t>Vakrangee</t>
  </si>
  <si>
    <t>Vardhman Textile</t>
  </si>
  <si>
    <t>Varroc Engineer</t>
  </si>
  <si>
    <t>Varun Beverages</t>
  </si>
  <si>
    <t>Vedanta</t>
  </si>
  <si>
    <t>Venky's (India)</t>
  </si>
  <si>
    <t>V-Guard Industri</t>
  </si>
  <si>
    <t>Vinati Organics</t>
  </si>
  <si>
    <t>V-Mart Retail</t>
  </si>
  <si>
    <t>Vodafone Idea</t>
  </si>
  <si>
    <t>Voltas</t>
  </si>
  <si>
    <t>VST Industries</t>
  </si>
  <si>
    <t>Welspun Corp</t>
  </si>
  <si>
    <t>Welspun India</t>
  </si>
  <si>
    <t>Westlife Develop</t>
  </si>
  <si>
    <t>Whirlpool India</t>
  </si>
  <si>
    <t>Wipro</t>
  </si>
  <si>
    <t>Wockhardt</t>
  </si>
  <si>
    <t>Yes Bank</t>
  </si>
  <si>
    <t>Zee Entertainmen</t>
  </si>
  <si>
    <t>Zensar Tech.</t>
  </si>
  <si>
    <t>ZF Commercial</t>
  </si>
  <si>
    <t>Zomato Ltd</t>
  </si>
  <si>
    <t>Zydus Lifesci.</t>
  </si>
  <si>
    <t>Zydus Wellness</t>
  </si>
  <si>
    <t>Mean</t>
  </si>
  <si>
    <t>Std</t>
  </si>
  <si>
    <t>Z-Score</t>
  </si>
  <si>
    <t>Cumulative</t>
  </si>
  <si>
    <t>Final Score</t>
  </si>
  <si>
    <t>Altman Z</t>
  </si>
  <si>
    <t>rank</t>
  </si>
  <si>
    <t>S.No.</t>
  </si>
  <si>
    <t>P/CEPS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</si>
</sst>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0F8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/>
  </cellStyleXfs>
  <cellXfs count="9">
    <xf numFmtId="0" fontId="0" fillId="0" borderId="0" xfId="0"/>
    <xf numFmtId="0" fontId="2" fillId="2" borderId="0" xfId="0" applyFont="1" applyFill="1"/>
    <xf numFmtId="0" fontId="2" fillId="2" borderId="0" xfId="1" applyFont="1" applyFill="1"/>
    <xf numFmtId="0" fontId="3" fillId="0" borderId="0" xfId="1"/>
    <xf numFmtId="0" fontId="0" fillId="0" borderId="0" xfId="0" applyAlignme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4F487E1E-757A-454A-81FF-C03EEC56EB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0E241-FC83-4FC2-99C7-B13320C52539}">
  <dimension ref="B2:AN511"/>
  <sheetViews>
    <sheetView topLeftCell="Q476" workbookViewId="0">
      <selection activeCell="AI503" sqref="AI503"/>
    </sheetView>
  </sheetViews>
  <sheetFormatPr defaultRowHeight="14.4" x14ac:dyDescent="0.3"/>
  <sheetData>
    <row r="2" spans="2:40" x14ac:dyDescent="0.3">
      <c r="Y2" s="7" t="s">
        <v>512</v>
      </c>
      <c r="Z2" s="7"/>
      <c r="AA2" s="7"/>
      <c r="AB2" s="7"/>
      <c r="AC2" s="7"/>
      <c r="AD2" s="7"/>
      <c r="AE2" s="7"/>
    </row>
    <row r="3" spans="2:40" x14ac:dyDescent="0.3">
      <c r="D3" s="8" t="s">
        <v>0</v>
      </c>
      <c r="E3" s="8"/>
      <c r="F3" s="8" t="s">
        <v>1</v>
      </c>
      <c r="G3" s="8"/>
      <c r="H3" s="8"/>
      <c r="I3" s="8"/>
      <c r="J3" s="8"/>
      <c r="P3" s="8" t="s">
        <v>0</v>
      </c>
      <c r="Q3" s="8"/>
      <c r="R3" s="8" t="s">
        <v>1</v>
      </c>
      <c r="S3" s="8"/>
      <c r="T3" s="8"/>
      <c r="U3" s="8"/>
      <c r="V3" s="8"/>
      <c r="Y3" s="8" t="s">
        <v>0</v>
      </c>
      <c r="Z3" s="8"/>
      <c r="AA3" s="8" t="s">
        <v>1</v>
      </c>
      <c r="AB3" s="8"/>
      <c r="AC3" s="8"/>
      <c r="AD3" s="8"/>
      <c r="AE3" s="8"/>
      <c r="AH3" s="7" t="s">
        <v>513</v>
      </c>
      <c r="AI3" s="7"/>
    </row>
    <row r="4" spans="2:40" x14ac:dyDescent="0.3"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2" t="s">
        <v>518</v>
      </c>
      <c r="I4" s="2"/>
      <c r="J4" s="1"/>
      <c r="N4" s="1" t="s">
        <v>2</v>
      </c>
      <c r="O4" s="1" t="s">
        <v>3</v>
      </c>
      <c r="P4" s="1" t="s">
        <v>4</v>
      </c>
      <c r="Q4" s="1" t="s">
        <v>5</v>
      </c>
      <c r="R4" s="1" t="s">
        <v>6</v>
      </c>
      <c r="S4" s="1" t="s">
        <v>7</v>
      </c>
      <c r="T4" s="2" t="s">
        <v>518</v>
      </c>
      <c r="U4" s="2"/>
      <c r="V4" s="1"/>
      <c r="Y4" s="1" t="s">
        <v>4</v>
      </c>
      <c r="Z4" s="1" t="s">
        <v>5</v>
      </c>
      <c r="AA4" s="1" t="s">
        <v>6</v>
      </c>
      <c r="AB4" s="1" t="s">
        <v>7</v>
      </c>
      <c r="AC4" s="2" t="s">
        <v>518</v>
      </c>
      <c r="AD4" s="2"/>
      <c r="AE4" s="1"/>
      <c r="AH4" s="5" t="s">
        <v>0</v>
      </c>
      <c r="AI4" s="5" t="s">
        <v>1</v>
      </c>
      <c r="AJ4" s="6" t="s">
        <v>515</v>
      </c>
      <c r="AK4" s="5" t="s">
        <v>514</v>
      </c>
      <c r="AL4" s="5" t="s">
        <v>516</v>
      </c>
      <c r="AM4" s="4"/>
      <c r="AN4" s="4"/>
    </row>
    <row r="5" spans="2:40" x14ac:dyDescent="0.3">
      <c r="B5">
        <v>2096</v>
      </c>
      <c r="C5" t="s">
        <v>10</v>
      </c>
      <c r="D5">
        <v>0.57269999999999999</v>
      </c>
      <c r="E5">
        <v>1.5318000000000001</v>
      </c>
      <c r="F5">
        <v>15.33</v>
      </c>
      <c r="G5">
        <v>228.16</v>
      </c>
      <c r="H5" s="3">
        <v>0.02</v>
      </c>
      <c r="I5" s="3"/>
      <c r="N5">
        <v>2096</v>
      </c>
      <c r="O5" t="s">
        <v>10</v>
      </c>
      <c r="P5">
        <f>1/D5</f>
        <v>1.7461148943600489</v>
      </c>
      <c r="Q5">
        <f>1/E5</f>
        <v>0.65282673978326156</v>
      </c>
      <c r="R5">
        <f t="shared" ref="R5:S5" si="0">1/F5</f>
        <v>6.5231572080887146E-2</v>
      </c>
      <c r="S5">
        <f t="shared" si="0"/>
        <v>4.3828892005610097E-3</v>
      </c>
      <c r="T5" s="3">
        <v>0.02</v>
      </c>
      <c r="U5" s="3"/>
      <c r="Y5">
        <f>(P5-$P$510)/$P$511</f>
        <v>0.74833248055404156</v>
      </c>
      <c r="Z5">
        <f>(Q5-$Q$510)/$Q$511</f>
        <v>1.6260330705841279</v>
      </c>
      <c r="AA5">
        <f>(R5-$R$510)/$R$511</f>
        <v>-0.49370312775665676</v>
      </c>
      <c r="AB5">
        <f>(S5-$S$510)/$S$511</f>
        <v>-0.23282255098170693</v>
      </c>
      <c r="AC5">
        <f>(T5-$T$510)/$T$511</f>
        <v>-0.4246787897392591</v>
      </c>
      <c r="AH5">
        <f>Y5+Z5</f>
        <v>2.3743655511381694</v>
      </c>
      <c r="AI5">
        <f>AA5+AB5+AC5</f>
        <v>-1.1512044684776228</v>
      </c>
      <c r="AJ5">
        <v>15.420483535014071</v>
      </c>
      <c r="AK5">
        <f>(0.4*AH5)+(0.6*AI5)</f>
        <v>0.25902353936869416</v>
      </c>
      <c r="AL5">
        <f>RANK(AK5,$AK$5:$AK$504)</f>
        <v>159</v>
      </c>
    </row>
    <row r="6" spans="2:40" x14ac:dyDescent="0.3">
      <c r="B6">
        <v>242</v>
      </c>
      <c r="C6" t="s">
        <v>11</v>
      </c>
      <c r="D6">
        <v>0.55530000000000002</v>
      </c>
      <c r="E6">
        <v>2.0432000000000001</v>
      </c>
      <c r="F6">
        <v>11.71</v>
      </c>
      <c r="G6">
        <v>91.11</v>
      </c>
      <c r="H6" s="3">
        <v>0.01</v>
      </c>
      <c r="I6" s="3"/>
      <c r="N6">
        <v>242</v>
      </c>
      <c r="O6" t="s">
        <v>11</v>
      </c>
      <c r="P6">
        <f t="shared" ref="P6:P69" si="1">1/D6</f>
        <v>1.8008283810552854</v>
      </c>
      <c r="Q6">
        <f t="shared" ref="Q6:Q69" si="2">1/E6</f>
        <v>0.48942834768989818</v>
      </c>
      <c r="R6">
        <f t="shared" ref="R6:R69" si="3">1/F6</f>
        <v>8.5397096498719044E-2</v>
      </c>
      <c r="S6">
        <f t="shared" ref="S6:S69" si="4">1/G6</f>
        <v>1.0975743606629349E-2</v>
      </c>
      <c r="T6" s="3">
        <v>0.01</v>
      </c>
      <c r="U6" s="3"/>
      <c r="Y6">
        <f t="shared" ref="Y6:Y69" si="5">(P6-$P$510)/$P$511</f>
        <v>0.82191819743505756</v>
      </c>
      <c r="Z6">
        <f t="shared" ref="Z6:Z69" si="6">(Q6-$Q$510)/$Q$511</f>
        <v>0.32910167115483802</v>
      </c>
      <c r="AA6">
        <f t="shared" ref="AA6:AA69" si="7">(R6-$R$510)/$R$511</f>
        <v>-0.4627596494805154</v>
      </c>
      <c r="AB6">
        <f t="shared" ref="AB6:AB69" si="8">(S6-$S$510)/$S$511</f>
        <v>-0.17213026834752404</v>
      </c>
      <c r="AC6">
        <f t="shared" ref="AC6:AC69" si="9">(T6-$T$510)/$T$511</f>
        <v>-0.43261730457661624</v>
      </c>
      <c r="AH6">
        <f t="shared" ref="AH6:AH69" si="10">Y6+Z6</f>
        <v>1.1510198685898956</v>
      </c>
      <c r="AI6">
        <f t="shared" ref="AI6:AI69" si="11">AA6+AB6+AC6</f>
        <v>-1.0675072224046556</v>
      </c>
      <c r="AJ6">
        <v>2.3415175520294844</v>
      </c>
      <c r="AK6">
        <f t="shared" ref="AK6:AK69" si="12">(0.4*AH6)+(0.6*AI6)</f>
        <v>-0.18009638600683509</v>
      </c>
      <c r="AL6">
        <f t="shared" ref="AL6:AL69" si="13">RANK(AK6,$AK$5:$AK$504)</f>
        <v>260</v>
      </c>
    </row>
    <row r="7" spans="2:40" x14ac:dyDescent="0.3">
      <c r="B7">
        <v>2975</v>
      </c>
      <c r="C7" t="s">
        <v>12</v>
      </c>
      <c r="D7">
        <v>0.72829999999999995</v>
      </c>
      <c r="E7">
        <v>1.9936</v>
      </c>
      <c r="F7">
        <v>7.53</v>
      </c>
      <c r="G7">
        <v>25.13</v>
      </c>
      <c r="H7" s="3">
        <v>0.48</v>
      </c>
      <c r="I7" s="3"/>
      <c r="N7">
        <v>2975</v>
      </c>
      <c r="O7" t="s">
        <v>12</v>
      </c>
      <c r="P7">
        <f t="shared" si="1"/>
        <v>1.373060551970342</v>
      </c>
      <c r="Q7">
        <f t="shared" si="2"/>
        <v>0.5016051364365971</v>
      </c>
      <c r="R7">
        <f t="shared" si="3"/>
        <v>0.13280212483399734</v>
      </c>
      <c r="S7">
        <f t="shared" si="4"/>
        <v>3.979307600477517E-2</v>
      </c>
      <c r="T7" s="3">
        <v>0.48</v>
      </c>
      <c r="U7" s="3"/>
      <c r="Y7">
        <f t="shared" si="5"/>
        <v>0.24660113644811796</v>
      </c>
      <c r="Z7">
        <f t="shared" si="6"/>
        <v>0.42575170220769859</v>
      </c>
      <c r="AA7">
        <f t="shared" si="7"/>
        <v>-0.39001785342906098</v>
      </c>
      <c r="AB7">
        <f t="shared" si="8"/>
        <v>9.3155384110024414E-2</v>
      </c>
      <c r="AC7">
        <f t="shared" si="9"/>
        <v>-5.9507107220829053E-2</v>
      </c>
      <c r="AH7">
        <f t="shared" si="10"/>
        <v>0.67235283865581652</v>
      </c>
      <c r="AI7">
        <f t="shared" si="11"/>
        <v>-0.35636957653986567</v>
      </c>
      <c r="AJ7">
        <v>1.2975362680780289</v>
      </c>
      <c r="AK7">
        <f t="shared" si="12"/>
        <v>5.5119389538407226E-2</v>
      </c>
      <c r="AL7">
        <f t="shared" si="13"/>
        <v>197</v>
      </c>
    </row>
    <row r="8" spans="2:40" x14ac:dyDescent="0.3">
      <c r="B8">
        <v>2378</v>
      </c>
      <c r="C8" t="s">
        <v>13</v>
      </c>
      <c r="D8">
        <v>1.2782</v>
      </c>
      <c r="E8">
        <v>2.1787000000000001</v>
      </c>
      <c r="F8">
        <v>6.72</v>
      </c>
      <c r="G8">
        <v>44.67</v>
      </c>
      <c r="H8" s="3">
        <v>0.78</v>
      </c>
      <c r="I8" s="3"/>
      <c r="N8">
        <v>2378</v>
      </c>
      <c r="O8" t="s">
        <v>13</v>
      </c>
      <c r="P8">
        <f t="shared" si="1"/>
        <v>0.78235017994054135</v>
      </c>
      <c r="Q8">
        <f t="shared" si="2"/>
        <v>0.45898930554918066</v>
      </c>
      <c r="R8">
        <f t="shared" si="3"/>
        <v>0.14880952380952381</v>
      </c>
      <c r="S8">
        <f t="shared" si="4"/>
        <v>2.2386389075442131E-2</v>
      </c>
      <c r="T8" s="3">
        <v>0.78</v>
      </c>
      <c r="U8" s="3"/>
      <c r="Y8">
        <f t="shared" si="5"/>
        <v>-0.54786196251298291</v>
      </c>
      <c r="Z8">
        <f t="shared" si="6"/>
        <v>8.7499847446002851E-2</v>
      </c>
      <c r="AA8">
        <f t="shared" si="7"/>
        <v>-0.36545491163823268</v>
      </c>
      <c r="AB8">
        <f t="shared" si="8"/>
        <v>-6.7086522926086689E-2</v>
      </c>
      <c r="AC8">
        <f t="shared" si="9"/>
        <v>0.17864833789988624</v>
      </c>
      <c r="AH8">
        <f t="shared" si="10"/>
        <v>-0.46036211506698005</v>
      </c>
      <c r="AI8">
        <f t="shared" si="11"/>
        <v>-0.25389309666443316</v>
      </c>
      <c r="AJ8">
        <v>10.801052422836175</v>
      </c>
      <c r="AK8">
        <f t="shared" si="12"/>
        <v>-0.33648070402545194</v>
      </c>
      <c r="AL8">
        <f t="shared" si="13"/>
        <v>317</v>
      </c>
    </row>
    <row r="9" spans="2:40" x14ac:dyDescent="0.3">
      <c r="B9">
        <v>45828</v>
      </c>
      <c r="C9" t="s">
        <v>14</v>
      </c>
      <c r="D9">
        <v>0.68179999999999996</v>
      </c>
      <c r="E9">
        <v>2.3148</v>
      </c>
      <c r="F9">
        <v>7.91</v>
      </c>
      <c r="G9">
        <v>65.59</v>
      </c>
      <c r="H9" s="3">
        <v>2.61</v>
      </c>
      <c r="I9" s="3"/>
      <c r="N9">
        <v>45828</v>
      </c>
      <c r="O9" t="s">
        <v>14</v>
      </c>
      <c r="P9">
        <f t="shared" si="1"/>
        <v>1.4667057788207687</v>
      </c>
      <c r="Q9">
        <f t="shared" si="2"/>
        <v>0.43200276481769484</v>
      </c>
      <c r="R9">
        <f t="shared" si="3"/>
        <v>0.12642225031605561</v>
      </c>
      <c r="S9">
        <f t="shared" si="4"/>
        <v>1.5246226558926665E-2</v>
      </c>
      <c r="T9" s="3">
        <v>2.61</v>
      </c>
      <c r="U9" s="3"/>
      <c r="Y9">
        <f t="shared" si="5"/>
        <v>0.37254725259783061</v>
      </c>
      <c r="Z9">
        <f t="shared" si="6"/>
        <v>-0.12669866202674118</v>
      </c>
      <c r="AA9">
        <f t="shared" si="7"/>
        <v>-0.39980760669607079</v>
      </c>
      <c r="AB9">
        <f t="shared" si="8"/>
        <v>-0.13281719659415364</v>
      </c>
      <c r="AC9">
        <f t="shared" si="9"/>
        <v>1.6313965531362493</v>
      </c>
      <c r="AH9">
        <f t="shared" si="10"/>
        <v>0.24584859057108943</v>
      </c>
      <c r="AI9">
        <f t="shared" si="11"/>
        <v>1.098771749846025</v>
      </c>
      <c r="AJ9">
        <v>9.404109458168417</v>
      </c>
      <c r="AK9">
        <f t="shared" si="12"/>
        <v>0.75760248613605075</v>
      </c>
      <c r="AL9">
        <f t="shared" si="13"/>
        <v>79</v>
      </c>
    </row>
    <row r="10" spans="2:40" x14ac:dyDescent="0.3">
      <c r="B10">
        <v>90</v>
      </c>
      <c r="C10" t="s">
        <v>15</v>
      </c>
      <c r="D10">
        <v>0.43880000000000002</v>
      </c>
      <c r="E10">
        <v>1.7685999999999999</v>
      </c>
      <c r="F10">
        <v>12.24</v>
      </c>
      <c r="G10">
        <v>46.11</v>
      </c>
      <c r="H10" s="3">
        <v>7.0000000000000007E-2</v>
      </c>
      <c r="I10" s="3"/>
      <c r="N10">
        <v>90</v>
      </c>
      <c r="O10" t="s">
        <v>15</v>
      </c>
      <c r="P10">
        <f t="shared" si="1"/>
        <v>2.2789425706472195</v>
      </c>
      <c r="Q10">
        <f t="shared" si="2"/>
        <v>0.56541897546081643</v>
      </c>
      <c r="R10">
        <f t="shared" si="3"/>
        <v>8.1699346405228759E-2</v>
      </c>
      <c r="S10">
        <f t="shared" si="4"/>
        <v>2.1687269572760789E-2</v>
      </c>
      <c r="T10" s="3">
        <v>7.0000000000000007E-2</v>
      </c>
      <c r="U10" s="3"/>
      <c r="Y10">
        <f t="shared" si="5"/>
        <v>1.4649475036841793</v>
      </c>
      <c r="Z10">
        <f t="shared" si="6"/>
        <v>0.932257124252165</v>
      </c>
      <c r="AA10">
        <f t="shared" si="7"/>
        <v>-0.46843375184044883</v>
      </c>
      <c r="AB10">
        <f t="shared" si="8"/>
        <v>-7.3522454290314912E-2</v>
      </c>
      <c r="AC10">
        <f t="shared" si="9"/>
        <v>-0.3849862155524732</v>
      </c>
      <c r="AH10">
        <f t="shared" si="10"/>
        <v>2.3972046279363441</v>
      </c>
      <c r="AI10">
        <f t="shared" si="11"/>
        <v>-0.92694242168323693</v>
      </c>
      <c r="AJ10">
        <v>13.183133674676922</v>
      </c>
      <c r="AK10">
        <f t="shared" si="12"/>
        <v>0.40271639816459559</v>
      </c>
      <c r="AL10">
        <f t="shared" si="13"/>
        <v>134</v>
      </c>
    </row>
    <row r="11" spans="2:40" x14ac:dyDescent="0.3">
      <c r="B11">
        <v>6</v>
      </c>
      <c r="C11" t="s">
        <v>16</v>
      </c>
      <c r="D11">
        <v>0.97889999999999999</v>
      </c>
      <c r="E11">
        <v>1.6969000000000001</v>
      </c>
      <c r="F11">
        <v>2.93</v>
      </c>
      <c r="G11">
        <v>22.9</v>
      </c>
      <c r="H11" s="3">
        <v>0.01</v>
      </c>
      <c r="I11" s="3"/>
      <c r="N11">
        <v>6</v>
      </c>
      <c r="O11" t="s">
        <v>16</v>
      </c>
      <c r="P11">
        <f t="shared" si="1"/>
        <v>1.0215548064153641</v>
      </c>
      <c r="Q11">
        <f t="shared" si="2"/>
        <v>0.58930991808592137</v>
      </c>
      <c r="R11">
        <f t="shared" si="3"/>
        <v>0.34129692832764502</v>
      </c>
      <c r="S11">
        <f t="shared" si="4"/>
        <v>4.3668122270742363E-2</v>
      </c>
      <c r="T11" s="3">
        <v>0.01</v>
      </c>
      <c r="U11" s="3"/>
      <c r="Y11">
        <f t="shared" si="5"/>
        <v>-0.2261488898577545</v>
      </c>
      <c r="Z11">
        <f t="shared" si="6"/>
        <v>1.121885144794484</v>
      </c>
      <c r="AA11">
        <f t="shared" si="7"/>
        <v>-7.0087942908653195E-2</v>
      </c>
      <c r="AB11">
        <f t="shared" si="8"/>
        <v>0.12882815779939052</v>
      </c>
      <c r="AC11">
        <f t="shared" si="9"/>
        <v>-0.43261730457661624</v>
      </c>
      <c r="AH11">
        <f t="shared" si="10"/>
        <v>0.89573625493672948</v>
      </c>
      <c r="AI11">
        <f t="shared" si="11"/>
        <v>-0.37387708968587891</v>
      </c>
      <c r="AJ11">
        <v>1.0057350174395676</v>
      </c>
      <c r="AK11">
        <f t="shared" si="12"/>
        <v>0.13396824816316447</v>
      </c>
      <c r="AL11">
        <f t="shared" si="13"/>
        <v>181</v>
      </c>
    </row>
    <row r="12" spans="2:40" x14ac:dyDescent="0.3">
      <c r="B12">
        <v>4244</v>
      </c>
      <c r="C12" t="s">
        <v>17</v>
      </c>
      <c r="D12">
        <v>1.617</v>
      </c>
      <c r="E12">
        <v>2.6343000000000001</v>
      </c>
      <c r="F12">
        <v>27.47</v>
      </c>
      <c r="G12">
        <v>307.72000000000003</v>
      </c>
      <c r="H12" s="3">
        <v>0.74</v>
      </c>
      <c r="I12" s="3"/>
      <c r="N12">
        <v>4244</v>
      </c>
      <c r="O12" t="s">
        <v>17</v>
      </c>
      <c r="P12">
        <f t="shared" si="1"/>
        <v>0.6184291898577613</v>
      </c>
      <c r="Q12">
        <f t="shared" si="2"/>
        <v>0.37960748585962112</v>
      </c>
      <c r="R12">
        <f t="shared" si="3"/>
        <v>3.6403349108117947E-2</v>
      </c>
      <c r="S12">
        <f t="shared" si="4"/>
        <v>3.2497075263226306E-3</v>
      </c>
      <c r="T12" s="3">
        <v>0.74</v>
      </c>
      <c r="U12" s="3"/>
      <c r="Y12">
        <f t="shared" si="5"/>
        <v>-0.76832394173715579</v>
      </c>
      <c r="Z12">
        <f t="shared" si="6"/>
        <v>-0.54257229206684099</v>
      </c>
      <c r="AA12">
        <f t="shared" si="7"/>
        <v>-0.53793929403799723</v>
      </c>
      <c r="AB12">
        <f t="shared" si="8"/>
        <v>-0.24325435763368589</v>
      </c>
      <c r="AC12">
        <f t="shared" si="9"/>
        <v>0.1468942785504575</v>
      </c>
      <c r="AH12">
        <f t="shared" si="10"/>
        <v>-1.3108962338039967</v>
      </c>
      <c r="AI12">
        <f t="shared" si="11"/>
        <v>-0.63429937312122564</v>
      </c>
      <c r="AJ12">
        <v>1.5736800400186814</v>
      </c>
      <c r="AK12">
        <f t="shared" si="12"/>
        <v>-0.90493811739433405</v>
      </c>
      <c r="AL12">
        <f t="shared" si="13"/>
        <v>447</v>
      </c>
    </row>
    <row r="13" spans="2:40" x14ac:dyDescent="0.3">
      <c r="B13">
        <v>70666</v>
      </c>
      <c r="C13" t="s">
        <v>18</v>
      </c>
      <c r="D13">
        <v>0.96230000000000004</v>
      </c>
      <c r="E13">
        <v>2.8818000000000001</v>
      </c>
      <c r="F13">
        <v>100.39</v>
      </c>
      <c r="G13">
        <v>473.95</v>
      </c>
      <c r="H13" s="3">
        <v>1.58</v>
      </c>
      <c r="I13" s="3"/>
      <c r="N13">
        <v>70666</v>
      </c>
      <c r="O13" t="s">
        <v>18</v>
      </c>
      <c r="P13">
        <f t="shared" si="1"/>
        <v>1.0391769718383039</v>
      </c>
      <c r="Q13">
        <f t="shared" si="2"/>
        <v>0.34700534388229576</v>
      </c>
      <c r="R13">
        <f t="shared" si="3"/>
        <v>9.9611515091144534E-3</v>
      </c>
      <c r="S13">
        <f t="shared" si="4"/>
        <v>2.1099272075113407E-3</v>
      </c>
      <c r="T13" s="3">
        <v>1.58</v>
      </c>
      <c r="U13" s="3"/>
      <c r="Y13">
        <f t="shared" si="5"/>
        <v>-0.20244834079814253</v>
      </c>
      <c r="Z13">
        <f t="shared" si="6"/>
        <v>-0.80134314701433196</v>
      </c>
      <c r="AA13">
        <f t="shared" si="7"/>
        <v>-0.57851416578567538</v>
      </c>
      <c r="AB13">
        <f t="shared" si="8"/>
        <v>-0.25374690987122683</v>
      </c>
      <c r="AC13">
        <f t="shared" si="9"/>
        <v>0.8137295248884604</v>
      </c>
      <c r="AH13">
        <f t="shared" si="10"/>
        <v>-1.0037914878124745</v>
      </c>
      <c r="AI13">
        <f t="shared" si="11"/>
        <v>-1.8531550768441818E-2</v>
      </c>
      <c r="AJ13">
        <v>0.41804151495255049</v>
      </c>
      <c r="AK13">
        <f t="shared" si="12"/>
        <v>-0.41263552558605493</v>
      </c>
      <c r="AL13">
        <f t="shared" si="13"/>
        <v>334</v>
      </c>
    </row>
    <row r="14" spans="2:40" x14ac:dyDescent="0.3">
      <c r="B14">
        <v>21281</v>
      </c>
      <c r="C14" t="s">
        <v>19</v>
      </c>
      <c r="D14">
        <v>1.4509000000000001</v>
      </c>
      <c r="E14">
        <v>2.2618</v>
      </c>
      <c r="F14">
        <v>6.6</v>
      </c>
      <c r="G14">
        <v>74.05</v>
      </c>
      <c r="H14" s="3">
        <v>1.49</v>
      </c>
      <c r="I14" s="3"/>
      <c r="N14">
        <v>21281</v>
      </c>
      <c r="O14" t="s">
        <v>19</v>
      </c>
      <c r="P14">
        <f t="shared" si="1"/>
        <v>0.68922737611137908</v>
      </c>
      <c r="Q14">
        <f t="shared" si="2"/>
        <v>0.44212574056061543</v>
      </c>
      <c r="R14">
        <f t="shared" si="3"/>
        <v>0.15151515151515152</v>
      </c>
      <c r="S14">
        <f t="shared" si="4"/>
        <v>1.3504388926401082E-2</v>
      </c>
      <c r="T14" s="3">
        <v>1.49</v>
      </c>
      <c r="U14" s="3"/>
      <c r="Y14">
        <f t="shared" si="5"/>
        <v>-0.67310545715460168</v>
      </c>
      <c r="Z14">
        <f t="shared" si="6"/>
        <v>-4.6350226962868828E-2</v>
      </c>
      <c r="AA14">
        <f t="shared" si="7"/>
        <v>-0.36130319555102869</v>
      </c>
      <c r="AB14">
        <f t="shared" si="8"/>
        <v>-0.14885214828348464</v>
      </c>
      <c r="AC14">
        <f t="shared" si="9"/>
        <v>0.74228289135224568</v>
      </c>
      <c r="AH14">
        <f t="shared" si="10"/>
        <v>-0.71945568411747052</v>
      </c>
      <c r="AI14">
        <f t="shared" si="11"/>
        <v>0.23212754751773235</v>
      </c>
      <c r="AJ14">
        <v>11.435158958588177</v>
      </c>
      <c r="AK14">
        <f t="shared" si="12"/>
        <v>-0.14850574513634882</v>
      </c>
      <c r="AL14">
        <f t="shared" si="13"/>
        <v>246</v>
      </c>
    </row>
    <row r="15" spans="2:40" x14ac:dyDescent="0.3">
      <c r="B15">
        <v>17808</v>
      </c>
      <c r="C15" t="s">
        <v>20</v>
      </c>
      <c r="D15">
        <v>1.8280000000000001</v>
      </c>
      <c r="E15">
        <v>4.0793999999999997</v>
      </c>
      <c r="F15">
        <v>5.21</v>
      </c>
      <c r="G15">
        <v>-65.930000000000007</v>
      </c>
      <c r="H15" s="3">
        <v>0.37</v>
      </c>
      <c r="I15" s="3"/>
      <c r="N15">
        <v>17808</v>
      </c>
      <c r="O15" t="s">
        <v>20</v>
      </c>
      <c r="P15">
        <f t="shared" si="1"/>
        <v>0.54704595185995619</v>
      </c>
      <c r="Q15">
        <f t="shared" si="2"/>
        <v>0.24513408834632547</v>
      </c>
      <c r="R15">
        <f t="shared" si="3"/>
        <v>0.19193857965451055</v>
      </c>
      <c r="S15">
        <f t="shared" si="4"/>
        <v>-1.5167602002123463E-2</v>
      </c>
      <c r="T15" s="3">
        <v>0.37</v>
      </c>
      <c r="U15" s="3"/>
      <c r="Y15">
        <f t="shared" si="5"/>
        <v>-0.8643292789699224</v>
      </c>
      <c r="Z15">
        <f t="shared" si="6"/>
        <v>-1.6099192187323044</v>
      </c>
      <c r="AA15">
        <f t="shared" si="7"/>
        <v>-0.29927448533453022</v>
      </c>
      <c r="AB15">
        <f t="shared" si="8"/>
        <v>-0.41279982101185803</v>
      </c>
      <c r="AC15">
        <f t="shared" si="9"/>
        <v>-0.14683077043175796</v>
      </c>
      <c r="AH15">
        <f t="shared" si="10"/>
        <v>-2.4742484977022268</v>
      </c>
      <c r="AI15">
        <f t="shared" si="11"/>
        <v>-0.8589050767781462</v>
      </c>
      <c r="AJ15">
        <v>1.232835835627609</v>
      </c>
      <c r="AK15">
        <f t="shared" si="12"/>
        <v>-1.5050424451477786</v>
      </c>
      <c r="AL15">
        <f t="shared" si="13"/>
        <v>492</v>
      </c>
    </row>
    <row r="16" spans="2:40" x14ac:dyDescent="0.3">
      <c r="B16">
        <v>39108</v>
      </c>
      <c r="C16" t="s">
        <v>21</v>
      </c>
      <c r="D16">
        <v>1.1315999999999999</v>
      </c>
      <c r="E16">
        <v>3.1465000000000001</v>
      </c>
      <c r="F16">
        <v>54.15</v>
      </c>
      <c r="G16">
        <v>224.07</v>
      </c>
      <c r="H16" s="3">
        <v>0.28000000000000003</v>
      </c>
      <c r="I16" s="3"/>
      <c r="N16">
        <v>39108</v>
      </c>
      <c r="O16" t="s">
        <v>21</v>
      </c>
      <c r="P16">
        <f t="shared" si="1"/>
        <v>0.88370448921880529</v>
      </c>
      <c r="Q16">
        <f t="shared" si="2"/>
        <v>0.31781344350866042</v>
      </c>
      <c r="R16">
        <f t="shared" si="3"/>
        <v>1.8467220683287166E-2</v>
      </c>
      <c r="S16">
        <f t="shared" si="4"/>
        <v>4.4628910608292055E-3</v>
      </c>
      <c r="T16" s="3">
        <v>0.28000000000000003</v>
      </c>
      <c r="U16" s="3"/>
      <c r="Y16">
        <f t="shared" si="5"/>
        <v>-0.41154768320622115</v>
      </c>
      <c r="Z16">
        <f t="shared" si="6"/>
        <v>-1.0330461137237394</v>
      </c>
      <c r="AA16">
        <f t="shared" si="7"/>
        <v>-0.56546182153453262</v>
      </c>
      <c r="AB16">
        <f t="shared" si="8"/>
        <v>-0.23208607248307839</v>
      </c>
      <c r="AC16">
        <f t="shared" si="9"/>
        <v>-0.21827740396797252</v>
      </c>
      <c r="AH16">
        <f t="shared" si="10"/>
        <v>-1.4445937969299605</v>
      </c>
      <c r="AI16">
        <f t="shared" si="11"/>
        <v>-1.0158252979855835</v>
      </c>
      <c r="AJ16">
        <v>5.8844650834960781</v>
      </c>
      <c r="AK16">
        <f t="shared" si="12"/>
        <v>-1.1873326975633343</v>
      </c>
      <c r="AL16">
        <f t="shared" si="13"/>
        <v>485</v>
      </c>
    </row>
    <row r="17" spans="2:38" x14ac:dyDescent="0.3">
      <c r="B17">
        <v>66273</v>
      </c>
      <c r="C17" t="s">
        <v>22</v>
      </c>
      <c r="D17">
        <v>1.0570999999999999</v>
      </c>
      <c r="E17">
        <v>3.0667</v>
      </c>
      <c r="F17">
        <v>79.47</v>
      </c>
      <c r="G17">
        <v>-4780.79</v>
      </c>
      <c r="H17" s="3">
        <v>1.77</v>
      </c>
      <c r="I17" s="3"/>
      <c r="N17">
        <v>66273</v>
      </c>
      <c r="O17" t="s">
        <v>22</v>
      </c>
      <c r="P17">
        <f t="shared" si="1"/>
        <v>0.94598429666067552</v>
      </c>
      <c r="Q17">
        <f t="shared" si="2"/>
        <v>0.32608341213682462</v>
      </c>
      <c r="R17">
        <f t="shared" si="3"/>
        <v>1.2583364791745313E-2</v>
      </c>
      <c r="S17">
        <f t="shared" si="4"/>
        <v>-2.0917045090874101E-4</v>
      </c>
      <c r="T17" s="3">
        <v>1.77</v>
      </c>
      <c r="U17" s="3"/>
      <c r="Y17">
        <f t="shared" si="5"/>
        <v>-0.32778580739396995</v>
      </c>
      <c r="Z17">
        <f t="shared" si="6"/>
        <v>-0.96740543116406719</v>
      </c>
      <c r="AA17">
        <f t="shared" si="7"/>
        <v>-0.57449044698395924</v>
      </c>
      <c r="AB17">
        <f t="shared" si="8"/>
        <v>-0.27509598295428322</v>
      </c>
      <c r="AC17">
        <f t="shared" si="9"/>
        <v>0.96456130679824659</v>
      </c>
      <c r="AH17">
        <f t="shared" si="10"/>
        <v>-1.2951912385580371</v>
      </c>
      <c r="AI17">
        <f t="shared" si="11"/>
        <v>0.11497487686000407</v>
      </c>
      <c r="AJ17">
        <v>6.8404807049929675</v>
      </c>
      <c r="AK17">
        <f t="shared" si="12"/>
        <v>-0.44909156930721245</v>
      </c>
      <c r="AL17">
        <f t="shared" si="13"/>
        <v>341</v>
      </c>
    </row>
    <row r="18" spans="2:38" x14ac:dyDescent="0.3">
      <c r="B18">
        <v>40912</v>
      </c>
      <c r="C18" t="s">
        <v>23</v>
      </c>
      <c r="D18">
        <v>1.4428000000000001</v>
      </c>
      <c r="E18">
        <v>2.4918999999999998</v>
      </c>
      <c r="F18">
        <v>6.6</v>
      </c>
      <c r="G18">
        <v>-28.35</v>
      </c>
      <c r="H18" s="3">
        <v>2.3199999999999998</v>
      </c>
      <c r="I18" s="3"/>
      <c r="N18">
        <v>40912</v>
      </c>
      <c r="O18" t="s">
        <v>23</v>
      </c>
      <c r="P18">
        <f t="shared" si="1"/>
        <v>0.69309675630718048</v>
      </c>
      <c r="Q18">
        <f t="shared" si="2"/>
        <v>0.40130021268911276</v>
      </c>
      <c r="R18">
        <f t="shared" si="3"/>
        <v>0.15151515151515152</v>
      </c>
      <c r="S18">
        <f t="shared" si="4"/>
        <v>-3.5273368606701938E-2</v>
      </c>
      <c r="T18" s="3">
        <v>2.3199999999999998</v>
      </c>
      <c r="U18" s="3"/>
      <c r="Y18">
        <f t="shared" si="5"/>
        <v>-0.66790141820933657</v>
      </c>
      <c r="Z18">
        <f t="shared" si="6"/>
        <v>-0.37039202637405161</v>
      </c>
      <c r="AA18">
        <f t="shared" si="7"/>
        <v>-0.36130319555102869</v>
      </c>
      <c r="AB18">
        <f t="shared" si="8"/>
        <v>-0.59788882710591196</v>
      </c>
      <c r="AC18">
        <f t="shared" si="9"/>
        <v>1.4011796228528912</v>
      </c>
      <c r="AH18">
        <f t="shared" si="10"/>
        <v>-1.0382934445833882</v>
      </c>
      <c r="AI18">
        <f t="shared" si="11"/>
        <v>0.44198760019595063</v>
      </c>
      <c r="AJ18">
        <v>15.287973590057067</v>
      </c>
      <c r="AK18">
        <f t="shared" si="12"/>
        <v>-0.15012481771578495</v>
      </c>
      <c r="AL18">
        <f t="shared" si="13"/>
        <v>248</v>
      </c>
    </row>
    <row r="19" spans="2:38" x14ac:dyDescent="0.3">
      <c r="B19">
        <v>40903</v>
      </c>
      <c r="C19" t="s">
        <v>24</v>
      </c>
      <c r="D19">
        <v>1.2626999999999999</v>
      </c>
      <c r="E19">
        <v>2.3075999999999999</v>
      </c>
      <c r="F19">
        <v>3.02</v>
      </c>
      <c r="G19">
        <v>398</v>
      </c>
      <c r="H19" s="3">
        <v>0</v>
      </c>
      <c r="I19" s="3"/>
      <c r="N19">
        <v>40903</v>
      </c>
      <c r="O19" t="s">
        <v>24</v>
      </c>
      <c r="P19">
        <f t="shared" si="1"/>
        <v>0.79195374990100587</v>
      </c>
      <c r="Q19">
        <f t="shared" si="2"/>
        <v>0.43335066736002775</v>
      </c>
      <c r="R19">
        <f t="shared" si="3"/>
        <v>0.33112582781456956</v>
      </c>
      <c r="S19">
        <f t="shared" si="4"/>
        <v>2.5125628140703518E-3</v>
      </c>
      <c r="T19" s="3">
        <v>0</v>
      </c>
      <c r="U19" s="3"/>
      <c r="Y19">
        <f t="shared" si="5"/>
        <v>-0.53494584945124124</v>
      </c>
      <c r="Z19">
        <f t="shared" si="6"/>
        <v>-0.1160000430983293</v>
      </c>
      <c r="AA19">
        <f t="shared" si="7"/>
        <v>-8.569523490114378E-2</v>
      </c>
      <c r="AB19">
        <f t="shared" si="8"/>
        <v>-0.25004034022373506</v>
      </c>
      <c r="AC19">
        <f t="shared" si="9"/>
        <v>-0.44055581941397343</v>
      </c>
      <c r="AH19">
        <f t="shared" si="10"/>
        <v>-0.65094589254957058</v>
      </c>
      <c r="AI19">
        <f t="shared" si="11"/>
        <v>-0.77629139453885232</v>
      </c>
      <c r="AJ19">
        <v>5.7600017884888386</v>
      </c>
      <c r="AK19">
        <f t="shared" si="12"/>
        <v>-0.72615319374313958</v>
      </c>
      <c r="AL19">
        <f t="shared" si="13"/>
        <v>407</v>
      </c>
    </row>
    <row r="20" spans="2:38" x14ac:dyDescent="0.3">
      <c r="B20">
        <v>19816</v>
      </c>
      <c r="C20" t="s">
        <v>25</v>
      </c>
      <c r="D20">
        <v>1.0146999999999999</v>
      </c>
      <c r="E20">
        <v>2.5141</v>
      </c>
      <c r="F20">
        <v>8.85</v>
      </c>
      <c r="G20">
        <v>54.22</v>
      </c>
      <c r="H20" s="3">
        <v>0.01</v>
      </c>
      <c r="I20" s="3"/>
      <c r="N20">
        <v>19816</v>
      </c>
      <c r="O20" t="s">
        <v>25</v>
      </c>
      <c r="P20">
        <f t="shared" si="1"/>
        <v>0.9855129594954174</v>
      </c>
      <c r="Q20">
        <f t="shared" si="2"/>
        <v>0.39775665248001274</v>
      </c>
      <c r="R20">
        <f t="shared" si="3"/>
        <v>0.11299435028248588</v>
      </c>
      <c r="S20">
        <f t="shared" si="4"/>
        <v>1.8443378827001106E-2</v>
      </c>
      <c r="T20" s="3">
        <v>0.01</v>
      </c>
      <c r="U20" s="3"/>
      <c r="Y20">
        <f t="shared" si="5"/>
        <v>-0.27462258991809124</v>
      </c>
      <c r="Z20">
        <f t="shared" si="6"/>
        <v>-0.39851809568276353</v>
      </c>
      <c r="AA20">
        <f t="shared" si="7"/>
        <v>-0.42041237374172929</v>
      </c>
      <c r="AB20">
        <f t="shared" si="8"/>
        <v>-0.10338495721391068</v>
      </c>
      <c r="AC20">
        <f t="shared" si="9"/>
        <v>-0.43261730457661624</v>
      </c>
      <c r="AH20">
        <f t="shared" si="10"/>
        <v>-0.67314068560085483</v>
      </c>
      <c r="AI20">
        <f t="shared" si="11"/>
        <v>-0.95641463553225625</v>
      </c>
      <c r="AJ20">
        <v>0.84827040001090748</v>
      </c>
      <c r="AK20">
        <f t="shared" si="12"/>
        <v>-0.84310505555969562</v>
      </c>
      <c r="AL20">
        <f t="shared" si="13"/>
        <v>431</v>
      </c>
    </row>
    <row r="21" spans="2:38" x14ac:dyDescent="0.3">
      <c r="B21">
        <v>9</v>
      </c>
      <c r="C21" t="s">
        <v>26</v>
      </c>
      <c r="D21">
        <v>0.72640000000000005</v>
      </c>
      <c r="E21">
        <v>3.0884</v>
      </c>
      <c r="F21">
        <v>8.57</v>
      </c>
      <c r="G21">
        <v>67.06</v>
      </c>
      <c r="H21" s="3">
        <v>0.28000000000000003</v>
      </c>
      <c r="I21" s="3"/>
      <c r="N21">
        <v>9</v>
      </c>
      <c r="O21" t="s">
        <v>26</v>
      </c>
      <c r="P21">
        <f t="shared" si="1"/>
        <v>1.3766519823788546</v>
      </c>
      <c r="Q21">
        <f t="shared" si="2"/>
        <v>0.32379225488926305</v>
      </c>
      <c r="R21">
        <f t="shared" si="3"/>
        <v>0.11668611435239207</v>
      </c>
      <c r="S21">
        <f t="shared" si="4"/>
        <v>1.4912019087384432E-2</v>
      </c>
      <c r="T21" s="3">
        <v>0.28000000000000003</v>
      </c>
      <c r="U21" s="3"/>
      <c r="Y21">
        <f t="shared" si="5"/>
        <v>0.25143135285729595</v>
      </c>
      <c r="Z21">
        <f t="shared" si="6"/>
        <v>-0.98559088413777052</v>
      </c>
      <c r="AA21">
        <f t="shared" si="7"/>
        <v>-0.41474745678094027</v>
      </c>
      <c r="AB21">
        <f t="shared" si="8"/>
        <v>-0.13589383276294675</v>
      </c>
      <c r="AC21">
        <f t="shared" si="9"/>
        <v>-0.21827740396797252</v>
      </c>
      <c r="AH21">
        <f t="shared" si="10"/>
        <v>-0.73415953128047451</v>
      </c>
      <c r="AI21">
        <f t="shared" si="11"/>
        <v>-0.76891869351185949</v>
      </c>
      <c r="AJ21">
        <v>5.1104766854135182</v>
      </c>
      <c r="AK21">
        <f t="shared" si="12"/>
        <v>-0.75501502861930547</v>
      </c>
      <c r="AL21">
        <f t="shared" si="13"/>
        <v>413</v>
      </c>
    </row>
    <row r="22" spans="2:38" x14ac:dyDescent="0.3">
      <c r="B22">
        <v>73060</v>
      </c>
      <c r="C22" t="s">
        <v>27</v>
      </c>
      <c r="D22">
        <v>1.3606</v>
      </c>
      <c r="E22">
        <v>2.5240999999999998</v>
      </c>
      <c r="F22">
        <v>72.040000000000006</v>
      </c>
      <c r="G22">
        <v>493.06</v>
      </c>
      <c r="H22" s="3">
        <v>0.01</v>
      </c>
      <c r="I22" s="3"/>
      <c r="N22">
        <v>73060</v>
      </c>
      <c r="O22" t="s">
        <v>27</v>
      </c>
      <c r="P22">
        <f t="shared" si="1"/>
        <v>0.73496986623548433</v>
      </c>
      <c r="Q22">
        <f t="shared" si="2"/>
        <v>0.39618081692484453</v>
      </c>
      <c r="R22">
        <f t="shared" si="3"/>
        <v>1.3881177123820098E-2</v>
      </c>
      <c r="S22">
        <f t="shared" si="4"/>
        <v>2.0281507321624143E-3</v>
      </c>
      <c r="T22" s="3">
        <v>0.01</v>
      </c>
      <c r="U22" s="3"/>
      <c r="Y22">
        <f t="shared" si="5"/>
        <v>-0.61158508747949314</v>
      </c>
      <c r="Z22">
        <f t="shared" si="6"/>
        <v>-0.41102587244636213</v>
      </c>
      <c r="AA22">
        <f t="shared" si="7"/>
        <v>-0.5724989873585129</v>
      </c>
      <c r="AB22">
        <f t="shared" si="8"/>
        <v>-0.2544997250631012</v>
      </c>
      <c r="AC22">
        <f t="shared" si="9"/>
        <v>-0.43261730457661624</v>
      </c>
      <c r="AH22">
        <f t="shared" si="10"/>
        <v>-1.0226109599258553</v>
      </c>
      <c r="AI22">
        <f t="shared" si="11"/>
        <v>-1.2596160169982302</v>
      </c>
      <c r="AJ22">
        <v>4.0843816220952958</v>
      </c>
      <c r="AK22">
        <f t="shared" si="12"/>
        <v>-1.1648139941692803</v>
      </c>
      <c r="AL22">
        <f t="shared" si="13"/>
        <v>481</v>
      </c>
    </row>
    <row r="23" spans="2:38" x14ac:dyDescent="0.3">
      <c r="B23">
        <v>22825</v>
      </c>
      <c r="C23" t="s">
        <v>28</v>
      </c>
      <c r="D23">
        <v>0.4113</v>
      </c>
      <c r="E23">
        <v>1.5088999999999999</v>
      </c>
      <c r="F23">
        <v>4.72</v>
      </c>
      <c r="G23">
        <v>39.840000000000003</v>
      </c>
      <c r="H23" s="3">
        <v>0.04</v>
      </c>
      <c r="I23" s="3"/>
      <c r="N23">
        <v>22825</v>
      </c>
      <c r="O23" t="s">
        <v>28</v>
      </c>
      <c r="P23">
        <f t="shared" si="1"/>
        <v>2.4313153415998054</v>
      </c>
      <c r="Q23">
        <f t="shared" si="2"/>
        <v>0.66273444230896683</v>
      </c>
      <c r="R23">
        <f t="shared" si="3"/>
        <v>0.21186440677966104</v>
      </c>
      <c r="S23">
        <f t="shared" si="4"/>
        <v>2.5100401606425699E-2</v>
      </c>
      <c r="T23" s="3">
        <v>0.04</v>
      </c>
      <c r="U23" s="3"/>
      <c r="Y23">
        <f t="shared" si="5"/>
        <v>1.669877956136391</v>
      </c>
      <c r="Z23">
        <f t="shared" si="6"/>
        <v>1.7046728315828164</v>
      </c>
      <c r="AA23">
        <f t="shared" si="7"/>
        <v>-0.26869881638559767</v>
      </c>
      <c r="AB23">
        <f t="shared" si="8"/>
        <v>-4.2101955475066691E-2</v>
      </c>
      <c r="AC23">
        <f t="shared" si="9"/>
        <v>-0.40880176006454472</v>
      </c>
      <c r="AH23">
        <f t="shared" si="10"/>
        <v>3.3745507877192074</v>
      </c>
      <c r="AI23">
        <f t="shared" si="11"/>
        <v>-0.71960253192520907</v>
      </c>
      <c r="AJ23">
        <v>3.8400534130550144</v>
      </c>
      <c r="AK23">
        <f t="shared" si="12"/>
        <v>0.91805879593255768</v>
      </c>
      <c r="AL23">
        <f t="shared" si="13"/>
        <v>68</v>
      </c>
    </row>
    <row r="24" spans="2:38" x14ac:dyDescent="0.3">
      <c r="B24">
        <v>13504</v>
      </c>
      <c r="C24" t="s">
        <v>29</v>
      </c>
      <c r="D24">
        <v>0.4168</v>
      </c>
      <c r="E24">
        <v>1.7448999999999999</v>
      </c>
      <c r="F24">
        <v>5.4</v>
      </c>
      <c r="G24">
        <v>23.08</v>
      </c>
      <c r="H24" s="3">
        <v>0.01</v>
      </c>
      <c r="I24" s="3"/>
      <c r="N24">
        <v>13504</v>
      </c>
      <c r="O24" t="s">
        <v>29</v>
      </c>
      <c r="P24">
        <f t="shared" si="1"/>
        <v>2.3992322456813819</v>
      </c>
      <c r="Q24">
        <f t="shared" si="2"/>
        <v>0.57309874491374868</v>
      </c>
      <c r="R24">
        <f t="shared" si="3"/>
        <v>0.18518518518518517</v>
      </c>
      <c r="S24">
        <f t="shared" si="4"/>
        <v>4.3327556325823226E-2</v>
      </c>
      <c r="T24" s="3">
        <v>0.01</v>
      </c>
      <c r="U24" s="3"/>
      <c r="Y24">
        <f t="shared" si="5"/>
        <v>1.6267284923475089</v>
      </c>
      <c r="Z24">
        <f t="shared" si="6"/>
        <v>0.9932132573957192</v>
      </c>
      <c r="AA24">
        <f t="shared" si="7"/>
        <v>-0.30963739535471263</v>
      </c>
      <c r="AB24">
        <f t="shared" si="8"/>
        <v>0.12569298700514628</v>
      </c>
      <c r="AC24">
        <f t="shared" si="9"/>
        <v>-0.43261730457661624</v>
      </c>
      <c r="AH24">
        <f t="shared" si="10"/>
        <v>2.6199417497432282</v>
      </c>
      <c r="AI24">
        <f t="shared" si="11"/>
        <v>-0.61656171292618256</v>
      </c>
      <c r="AJ24">
        <v>24.969435754693787</v>
      </c>
      <c r="AK24">
        <f t="shared" si="12"/>
        <v>0.67803967214158178</v>
      </c>
      <c r="AL24">
        <f t="shared" si="13"/>
        <v>92</v>
      </c>
    </row>
    <row r="25" spans="2:38" x14ac:dyDescent="0.3">
      <c r="B25">
        <v>266</v>
      </c>
      <c r="C25" t="s">
        <v>30</v>
      </c>
      <c r="D25">
        <v>0.33250000000000002</v>
      </c>
      <c r="E25">
        <v>1.0522</v>
      </c>
      <c r="F25">
        <v>8.16</v>
      </c>
      <c r="G25">
        <v>50.58</v>
      </c>
      <c r="H25" s="3">
        <v>0.05</v>
      </c>
      <c r="I25" s="3"/>
      <c r="N25">
        <v>266</v>
      </c>
      <c r="O25" t="s">
        <v>30</v>
      </c>
      <c r="P25">
        <f t="shared" si="1"/>
        <v>3.007518796992481</v>
      </c>
      <c r="Q25">
        <f t="shared" si="2"/>
        <v>0.95038965976050183</v>
      </c>
      <c r="R25">
        <f t="shared" si="3"/>
        <v>0.12254901960784313</v>
      </c>
      <c r="S25">
        <f t="shared" si="4"/>
        <v>1.9770660340055358E-2</v>
      </c>
      <c r="T25" s="3">
        <v>0.05</v>
      </c>
      <c r="U25" s="3"/>
      <c r="Y25">
        <f t="shared" si="5"/>
        <v>2.4448302923047245</v>
      </c>
      <c r="Z25">
        <f t="shared" si="6"/>
        <v>3.9878598259162117</v>
      </c>
      <c r="AA25">
        <f t="shared" si="7"/>
        <v>-0.40575097954344769</v>
      </c>
      <c r="AB25">
        <f t="shared" si="8"/>
        <v>-9.1166312638464322E-2</v>
      </c>
      <c r="AC25">
        <f t="shared" si="9"/>
        <v>-0.40086324522718753</v>
      </c>
      <c r="AH25">
        <f t="shared" si="10"/>
        <v>6.4326901182209362</v>
      </c>
      <c r="AI25">
        <f t="shared" si="11"/>
        <v>-0.89778053740909947</v>
      </c>
      <c r="AJ25">
        <v>12.667894454915187</v>
      </c>
      <c r="AK25">
        <f t="shared" si="12"/>
        <v>2.0344077248429149</v>
      </c>
      <c r="AL25">
        <f t="shared" si="13"/>
        <v>25</v>
      </c>
    </row>
    <row r="26" spans="2:38" x14ac:dyDescent="0.3">
      <c r="B26">
        <v>40294</v>
      </c>
      <c r="C26" t="s">
        <v>31</v>
      </c>
      <c r="D26">
        <v>0.55679999999999996</v>
      </c>
      <c r="E26">
        <v>1.7456</v>
      </c>
      <c r="F26">
        <v>3.61</v>
      </c>
      <c r="G26">
        <v>16.14</v>
      </c>
      <c r="H26" s="3">
        <v>0.25</v>
      </c>
      <c r="I26" s="3"/>
      <c r="N26">
        <v>40294</v>
      </c>
      <c r="O26" t="s">
        <v>31</v>
      </c>
      <c r="P26">
        <f t="shared" si="1"/>
        <v>1.795977011494253</v>
      </c>
      <c r="Q26">
        <f t="shared" si="2"/>
        <v>0.57286892758936758</v>
      </c>
      <c r="R26">
        <f t="shared" si="3"/>
        <v>0.2770083102493075</v>
      </c>
      <c r="S26">
        <f t="shared" si="4"/>
        <v>6.1957868649318459E-2</v>
      </c>
      <c r="T26" s="3">
        <v>0.25</v>
      </c>
      <c r="U26" s="3"/>
      <c r="Y26">
        <f t="shared" si="5"/>
        <v>0.81539345319801393</v>
      </c>
      <c r="Z26">
        <f t="shared" si="6"/>
        <v>0.99138914333740968</v>
      </c>
      <c r="AA26">
        <f t="shared" si="7"/>
        <v>-0.16873717293567322</v>
      </c>
      <c r="AB26">
        <f t="shared" si="8"/>
        <v>0.29719930452065446</v>
      </c>
      <c r="AC26">
        <f t="shared" si="9"/>
        <v>-0.24209294848004406</v>
      </c>
      <c r="AH26">
        <f t="shared" si="10"/>
        <v>1.8067825965354236</v>
      </c>
      <c r="AI26">
        <f t="shared" si="11"/>
        <v>-0.11363081689506283</v>
      </c>
      <c r="AJ26">
        <v>13.812121522881682</v>
      </c>
      <c r="AK26">
        <f t="shared" si="12"/>
        <v>0.65453454847713177</v>
      </c>
      <c r="AL26">
        <f t="shared" si="13"/>
        <v>94</v>
      </c>
    </row>
    <row r="27" spans="2:38" x14ac:dyDescent="0.3">
      <c r="B27">
        <v>19299</v>
      </c>
      <c r="C27" t="s">
        <v>32</v>
      </c>
      <c r="D27">
        <v>0.34050000000000002</v>
      </c>
      <c r="E27">
        <v>1.5097</v>
      </c>
      <c r="F27">
        <v>4.3499999999999996</v>
      </c>
      <c r="G27">
        <v>19.670000000000002</v>
      </c>
      <c r="H27" s="3">
        <v>0.18</v>
      </c>
      <c r="I27" s="3"/>
      <c r="N27">
        <v>19299</v>
      </c>
      <c r="O27" t="s">
        <v>32</v>
      </c>
      <c r="P27">
        <f t="shared" si="1"/>
        <v>2.9368575624082229</v>
      </c>
      <c r="Q27">
        <f t="shared" si="2"/>
        <v>0.66238325495131478</v>
      </c>
      <c r="R27">
        <f t="shared" si="3"/>
        <v>0.22988505747126439</v>
      </c>
      <c r="S27">
        <f t="shared" si="4"/>
        <v>5.0838840874428061E-2</v>
      </c>
      <c r="T27" s="3">
        <v>0.18</v>
      </c>
      <c r="U27" s="3"/>
      <c r="Y27">
        <f t="shared" si="5"/>
        <v>2.3497959978986076</v>
      </c>
      <c r="Z27">
        <f t="shared" si="6"/>
        <v>1.7018853750761371</v>
      </c>
      <c r="AA27">
        <f t="shared" si="7"/>
        <v>-0.24104659164581016</v>
      </c>
      <c r="AB27">
        <f t="shared" si="8"/>
        <v>0.19484012369150894</v>
      </c>
      <c r="AC27">
        <f t="shared" si="9"/>
        <v>-0.29766255234154432</v>
      </c>
      <c r="AH27">
        <f t="shared" si="10"/>
        <v>4.0516813729747447</v>
      </c>
      <c r="AI27">
        <f t="shared" si="11"/>
        <v>-0.34386902029584554</v>
      </c>
      <c r="AJ27">
        <v>26.018795449522745</v>
      </c>
      <c r="AK27">
        <f t="shared" si="12"/>
        <v>1.4143511370123907</v>
      </c>
      <c r="AL27">
        <f t="shared" si="13"/>
        <v>44</v>
      </c>
    </row>
    <row r="28" spans="2:38" x14ac:dyDescent="0.3">
      <c r="B28">
        <v>633</v>
      </c>
      <c r="C28" t="s">
        <v>33</v>
      </c>
      <c r="D28">
        <v>1.0309999999999999</v>
      </c>
      <c r="E28">
        <v>2.9386000000000001</v>
      </c>
      <c r="F28">
        <v>14.67</v>
      </c>
      <c r="G28">
        <v>39.36</v>
      </c>
      <c r="H28" s="3">
        <v>0.1</v>
      </c>
      <c r="I28" s="3"/>
      <c r="N28">
        <v>633</v>
      </c>
      <c r="O28" t="s">
        <v>33</v>
      </c>
      <c r="P28">
        <f t="shared" si="1"/>
        <v>0.96993210475266745</v>
      </c>
      <c r="Q28">
        <f t="shared" si="2"/>
        <v>0.34029810113659564</v>
      </c>
      <c r="R28">
        <f t="shared" si="3"/>
        <v>6.8166325835037497E-2</v>
      </c>
      <c r="S28">
        <f t="shared" si="4"/>
        <v>2.540650406504065E-2</v>
      </c>
      <c r="T28" s="3">
        <v>0.1</v>
      </c>
      <c r="U28" s="3"/>
      <c r="Y28">
        <f t="shared" si="5"/>
        <v>-0.29557772246613362</v>
      </c>
      <c r="Z28">
        <f t="shared" si="6"/>
        <v>-0.85458010736044365</v>
      </c>
      <c r="AA28">
        <f t="shared" si="7"/>
        <v>-0.48919982364436326</v>
      </c>
      <c r="AB28">
        <f t="shared" si="8"/>
        <v>-3.9284047511533193E-2</v>
      </c>
      <c r="AC28">
        <f t="shared" si="9"/>
        <v>-0.36117067104040168</v>
      </c>
      <c r="AH28">
        <f t="shared" si="10"/>
        <v>-1.1501578298265773</v>
      </c>
      <c r="AI28">
        <f t="shared" si="11"/>
        <v>-0.88965454219629814</v>
      </c>
      <c r="AJ28">
        <v>4.5806670390587181</v>
      </c>
      <c r="AK28">
        <f t="shared" si="12"/>
        <v>-0.99385585724840986</v>
      </c>
      <c r="AL28">
        <f t="shared" si="13"/>
        <v>461</v>
      </c>
    </row>
    <row r="29" spans="2:38" x14ac:dyDescent="0.3">
      <c r="B29">
        <v>27333</v>
      </c>
      <c r="C29" t="s">
        <v>34</v>
      </c>
      <c r="D29">
        <v>1.3371999999999999</v>
      </c>
      <c r="E29">
        <v>3.3359999999999999</v>
      </c>
      <c r="F29">
        <v>1.89</v>
      </c>
      <c r="G29">
        <v>15.86</v>
      </c>
      <c r="H29" s="3">
        <v>0.57999999999999996</v>
      </c>
      <c r="I29" s="3"/>
      <c r="N29">
        <v>27333</v>
      </c>
      <c r="O29" t="s">
        <v>34</v>
      </c>
      <c r="P29">
        <f t="shared" si="1"/>
        <v>0.74783128926114273</v>
      </c>
      <c r="Q29">
        <f t="shared" si="2"/>
        <v>0.29976019184652281</v>
      </c>
      <c r="R29">
        <f t="shared" si="3"/>
        <v>0.52910052910052918</v>
      </c>
      <c r="S29">
        <f t="shared" si="4"/>
        <v>6.3051702395964693E-2</v>
      </c>
      <c r="T29" s="3">
        <v>0.57999999999999996</v>
      </c>
      <c r="U29" s="3"/>
      <c r="Y29">
        <f t="shared" si="5"/>
        <v>-0.59428739561926158</v>
      </c>
      <c r="Z29">
        <f t="shared" si="6"/>
        <v>-1.1763390105659983</v>
      </c>
      <c r="AA29">
        <f t="shared" si="7"/>
        <v>0.21809184950765909</v>
      </c>
      <c r="AB29">
        <f t="shared" si="8"/>
        <v>0.30726888331268043</v>
      </c>
      <c r="AC29">
        <f t="shared" si="9"/>
        <v>1.9878041152742679E-2</v>
      </c>
      <c r="AH29">
        <f t="shared" si="10"/>
        <v>-1.7706264061852599</v>
      </c>
      <c r="AI29">
        <f t="shared" si="11"/>
        <v>0.54523877397308229</v>
      </c>
      <c r="AJ29">
        <v>2.4089154831721471</v>
      </c>
      <c r="AK29">
        <f t="shared" si="12"/>
        <v>-0.38110729809025462</v>
      </c>
      <c r="AL29">
        <f t="shared" si="13"/>
        <v>324</v>
      </c>
    </row>
    <row r="30" spans="2:38" x14ac:dyDescent="0.3">
      <c r="B30">
        <v>3118</v>
      </c>
      <c r="C30" t="s">
        <v>35</v>
      </c>
      <c r="D30">
        <v>1.4930000000000001</v>
      </c>
      <c r="E30">
        <v>3.9043999999999999</v>
      </c>
      <c r="F30">
        <v>-0.62</v>
      </c>
      <c r="G30">
        <v>-1.71</v>
      </c>
      <c r="H30" s="3">
        <v>0</v>
      </c>
      <c r="I30" s="3"/>
      <c r="N30">
        <v>3118</v>
      </c>
      <c r="O30" t="s">
        <v>35</v>
      </c>
      <c r="P30">
        <f t="shared" si="1"/>
        <v>0.66979236436704614</v>
      </c>
      <c r="Q30">
        <f t="shared" si="2"/>
        <v>0.2561212990472288</v>
      </c>
      <c r="R30">
        <f t="shared" si="3"/>
        <v>-1.6129032258064517</v>
      </c>
      <c r="S30">
        <f t="shared" si="4"/>
        <v>-0.58479532163742687</v>
      </c>
      <c r="T30" s="3">
        <v>0</v>
      </c>
      <c r="U30" s="3"/>
      <c r="Y30">
        <f t="shared" si="5"/>
        <v>-0.6992441545431235</v>
      </c>
      <c r="Z30">
        <f t="shared" si="6"/>
        <v>-1.5227111479086637</v>
      </c>
      <c r="AA30">
        <f t="shared" si="7"/>
        <v>-3.0687577897095935</v>
      </c>
      <c r="AB30">
        <f t="shared" si="8"/>
        <v>-5.656659980360959</v>
      </c>
      <c r="AC30">
        <f t="shared" si="9"/>
        <v>-0.44055581941397343</v>
      </c>
      <c r="AH30">
        <f t="shared" si="10"/>
        <v>-2.2219553024517871</v>
      </c>
      <c r="AI30">
        <f t="shared" si="11"/>
        <v>-9.1659735894845262</v>
      </c>
      <c r="AJ30">
        <v>0.97436413068946071</v>
      </c>
      <c r="AK30">
        <f t="shared" si="12"/>
        <v>-6.3883662746714309</v>
      </c>
      <c r="AL30">
        <f t="shared" si="13"/>
        <v>498</v>
      </c>
    </row>
    <row r="31" spans="2:38" x14ac:dyDescent="0.3">
      <c r="B31">
        <v>2110</v>
      </c>
      <c r="C31" t="s">
        <v>36</v>
      </c>
      <c r="D31">
        <v>1.0248999999999999</v>
      </c>
      <c r="E31">
        <v>1.6326000000000001</v>
      </c>
      <c r="F31">
        <v>3.46</v>
      </c>
      <c r="G31">
        <v>22.54</v>
      </c>
      <c r="H31" s="3">
        <v>0.02</v>
      </c>
      <c r="I31" s="3"/>
      <c r="N31">
        <v>2110</v>
      </c>
      <c r="O31" t="s">
        <v>36</v>
      </c>
      <c r="P31">
        <f t="shared" si="1"/>
        <v>0.97570494682408049</v>
      </c>
      <c r="Q31">
        <f t="shared" si="2"/>
        <v>0.61251990689697411</v>
      </c>
      <c r="R31">
        <f t="shared" si="3"/>
        <v>0.28901734104046245</v>
      </c>
      <c r="S31">
        <f t="shared" si="4"/>
        <v>4.4365572315882874E-2</v>
      </c>
      <c r="T31" s="3">
        <v>0.02</v>
      </c>
      <c r="U31" s="3"/>
      <c r="Y31">
        <f t="shared" si="5"/>
        <v>-0.28781366376828421</v>
      </c>
      <c r="Z31">
        <f t="shared" si="6"/>
        <v>1.3061082750457114</v>
      </c>
      <c r="AA31">
        <f t="shared" si="7"/>
        <v>-0.15030962422907881</v>
      </c>
      <c r="AB31">
        <f t="shared" si="8"/>
        <v>0.13524872052620115</v>
      </c>
      <c r="AC31">
        <f t="shared" si="9"/>
        <v>-0.4246787897392591</v>
      </c>
      <c r="AH31">
        <f t="shared" si="10"/>
        <v>1.0182946112774272</v>
      </c>
      <c r="AI31">
        <f t="shared" si="11"/>
        <v>-0.43973969344213676</v>
      </c>
      <c r="AJ31">
        <v>9.7686986629569521</v>
      </c>
      <c r="AK31">
        <f t="shared" si="12"/>
        <v>0.14347402844568879</v>
      </c>
      <c r="AL31">
        <f t="shared" si="13"/>
        <v>178</v>
      </c>
    </row>
    <row r="32" spans="2:38" x14ac:dyDescent="0.3">
      <c r="B32">
        <v>45967</v>
      </c>
      <c r="C32" t="s">
        <v>37</v>
      </c>
      <c r="D32">
        <v>0.61870000000000003</v>
      </c>
      <c r="E32">
        <v>2.4359999999999999</v>
      </c>
      <c r="F32">
        <v>7.33</v>
      </c>
      <c r="G32">
        <v>217.04</v>
      </c>
      <c r="H32" s="3">
        <v>0.24</v>
      </c>
      <c r="I32" s="3"/>
      <c r="N32">
        <v>45967</v>
      </c>
      <c r="O32" t="s">
        <v>37</v>
      </c>
      <c r="P32">
        <f t="shared" si="1"/>
        <v>1.6162922256343946</v>
      </c>
      <c r="Q32">
        <f t="shared" si="2"/>
        <v>0.41050903119868637</v>
      </c>
      <c r="R32">
        <f t="shared" si="3"/>
        <v>0.13642564802182811</v>
      </c>
      <c r="S32">
        <f t="shared" si="4"/>
        <v>4.6074456321415413E-3</v>
      </c>
      <c r="T32" s="3">
        <v>0.24</v>
      </c>
      <c r="U32" s="3"/>
      <c r="Y32">
        <f t="shared" si="5"/>
        <v>0.57373029885072035</v>
      </c>
      <c r="Z32">
        <f t="shared" si="6"/>
        <v>-0.29729947188987105</v>
      </c>
      <c r="AA32">
        <f t="shared" si="7"/>
        <v>-0.38445765034569424</v>
      </c>
      <c r="AB32">
        <f t="shared" si="8"/>
        <v>-0.23075533675652024</v>
      </c>
      <c r="AC32">
        <f t="shared" si="9"/>
        <v>-0.25003146331740123</v>
      </c>
      <c r="AH32">
        <f t="shared" si="10"/>
        <v>0.27643082696084931</v>
      </c>
      <c r="AI32">
        <f t="shared" si="11"/>
        <v>-0.86524445041961573</v>
      </c>
      <c r="AJ32">
        <v>1.6977760560785227</v>
      </c>
      <c r="AK32">
        <f t="shared" si="12"/>
        <v>-0.40857433946742971</v>
      </c>
      <c r="AL32">
        <f t="shared" si="13"/>
        <v>329</v>
      </c>
    </row>
    <row r="33" spans="2:38" x14ac:dyDescent="0.3">
      <c r="B33">
        <v>218</v>
      </c>
      <c r="C33" t="s">
        <v>38</v>
      </c>
      <c r="D33">
        <v>1.1083000000000001</v>
      </c>
      <c r="E33">
        <v>1.9285000000000001</v>
      </c>
      <c r="F33">
        <v>3.38</v>
      </c>
      <c r="G33">
        <v>36.03</v>
      </c>
      <c r="H33" s="3">
        <v>0.02</v>
      </c>
      <c r="I33" s="3"/>
      <c r="N33">
        <v>218</v>
      </c>
      <c r="O33" t="s">
        <v>38</v>
      </c>
      <c r="P33">
        <f t="shared" si="1"/>
        <v>0.90228277542181712</v>
      </c>
      <c r="Q33">
        <f t="shared" si="2"/>
        <v>0.51853772361939332</v>
      </c>
      <c r="R33">
        <f t="shared" si="3"/>
        <v>0.29585798816568049</v>
      </c>
      <c r="S33">
        <f t="shared" si="4"/>
        <v>2.7754648903691368E-2</v>
      </c>
      <c r="T33" s="3">
        <v>0.02</v>
      </c>
      <c r="U33" s="3"/>
      <c r="Y33">
        <f t="shared" si="5"/>
        <v>-0.38656122024720196</v>
      </c>
      <c r="Z33">
        <f t="shared" si="6"/>
        <v>0.5601496219766674</v>
      </c>
      <c r="AA33">
        <f t="shared" si="7"/>
        <v>-0.13981282725380376</v>
      </c>
      <c r="AB33">
        <f t="shared" si="8"/>
        <v>-1.7667572850389286E-2</v>
      </c>
      <c r="AC33">
        <f t="shared" si="9"/>
        <v>-0.4246787897392591</v>
      </c>
      <c r="AH33">
        <f t="shared" si="10"/>
        <v>0.17358840172946544</v>
      </c>
      <c r="AI33">
        <f t="shared" si="11"/>
        <v>-0.58215918984345216</v>
      </c>
      <c r="AJ33">
        <v>4.4190986344434613</v>
      </c>
      <c r="AK33">
        <f t="shared" si="12"/>
        <v>-0.27986015321428509</v>
      </c>
      <c r="AL33">
        <f t="shared" si="13"/>
        <v>289</v>
      </c>
    </row>
    <row r="34" spans="2:38" x14ac:dyDescent="0.3">
      <c r="B34">
        <v>38941</v>
      </c>
      <c r="C34" t="s">
        <v>39</v>
      </c>
      <c r="D34">
        <v>1.6102000000000001</v>
      </c>
      <c r="E34">
        <v>4.1604999999999999</v>
      </c>
      <c r="F34">
        <v>2.16</v>
      </c>
      <c r="G34">
        <v>8.1999999999999993</v>
      </c>
      <c r="H34" s="3">
        <v>0.99</v>
      </c>
      <c r="I34" s="3"/>
      <c r="N34">
        <v>38941</v>
      </c>
      <c r="O34" t="s">
        <v>39</v>
      </c>
      <c r="P34">
        <f t="shared" si="1"/>
        <v>0.62104086448888329</v>
      </c>
      <c r="Q34">
        <f t="shared" si="2"/>
        <v>0.24035572647518327</v>
      </c>
      <c r="R34">
        <f t="shared" si="3"/>
        <v>0.46296296296296291</v>
      </c>
      <c r="S34">
        <f t="shared" si="4"/>
        <v>0.12195121951219513</v>
      </c>
      <c r="T34" s="3">
        <v>0.99</v>
      </c>
      <c r="U34" s="3"/>
      <c r="Y34">
        <f t="shared" si="5"/>
        <v>-0.76481142660424972</v>
      </c>
      <c r="Z34">
        <f t="shared" si="6"/>
        <v>-1.6478461987296289</v>
      </c>
      <c r="AA34">
        <f t="shared" si="7"/>
        <v>0.11660545626489513</v>
      </c>
      <c r="AB34">
        <f t="shared" si="8"/>
        <v>0.84948412418692243</v>
      </c>
      <c r="AC34">
        <f t="shared" si="9"/>
        <v>0.34535714948438689</v>
      </c>
      <c r="AH34">
        <f t="shared" si="10"/>
        <v>-2.4126576253338787</v>
      </c>
      <c r="AI34">
        <f t="shared" si="11"/>
        <v>1.3114467299362045</v>
      </c>
      <c r="AJ34">
        <v>12.937627451702141</v>
      </c>
      <c r="AK34">
        <f t="shared" si="12"/>
        <v>-0.17819501217182887</v>
      </c>
      <c r="AL34">
        <f t="shared" si="13"/>
        <v>258</v>
      </c>
    </row>
    <row r="35" spans="2:38" x14ac:dyDescent="0.3">
      <c r="B35">
        <v>66893</v>
      </c>
      <c r="C35" t="s">
        <v>40</v>
      </c>
      <c r="D35">
        <v>0.90100000000000002</v>
      </c>
      <c r="E35">
        <v>2.1113</v>
      </c>
      <c r="F35">
        <v>3.12</v>
      </c>
      <c r="G35">
        <v>70.06</v>
      </c>
      <c r="H35" s="3">
        <v>0.56000000000000005</v>
      </c>
      <c r="I35" s="3"/>
      <c r="N35">
        <v>66893</v>
      </c>
      <c r="O35" t="s">
        <v>40</v>
      </c>
      <c r="P35">
        <f t="shared" si="1"/>
        <v>1.1098779134295227</v>
      </c>
      <c r="Q35">
        <f t="shared" si="2"/>
        <v>0.47364183204660637</v>
      </c>
      <c r="R35">
        <f t="shared" si="3"/>
        <v>0.32051282051282048</v>
      </c>
      <c r="S35">
        <f t="shared" si="4"/>
        <v>1.4273479874393376E-2</v>
      </c>
      <c r="T35" s="3">
        <v>0.56000000000000005</v>
      </c>
      <c r="U35" s="3"/>
      <c r="Y35">
        <f t="shared" si="5"/>
        <v>-0.10736064331448678</v>
      </c>
      <c r="Z35">
        <f t="shared" si="6"/>
        <v>0.20380039026054211</v>
      </c>
      <c r="AA35">
        <f t="shared" si="7"/>
        <v>-0.10198062148874987</v>
      </c>
      <c r="AB35">
        <f t="shared" si="8"/>
        <v>-0.14177207608532177</v>
      </c>
      <c r="AC35">
        <f t="shared" si="9"/>
        <v>4.0010114780284038E-3</v>
      </c>
      <c r="AH35">
        <f t="shared" si="10"/>
        <v>9.6439746946055338E-2</v>
      </c>
      <c r="AI35">
        <f t="shared" si="11"/>
        <v>-0.23975168609604325</v>
      </c>
      <c r="AJ35">
        <v>2.8345203350973662</v>
      </c>
      <c r="AK35">
        <f t="shared" si="12"/>
        <v>-0.10527511287920382</v>
      </c>
      <c r="AL35">
        <f t="shared" si="13"/>
        <v>236</v>
      </c>
    </row>
    <row r="36" spans="2:38" x14ac:dyDescent="0.3">
      <c r="B36">
        <v>12334</v>
      </c>
      <c r="C36" t="s">
        <v>41</v>
      </c>
      <c r="D36">
        <v>0.92589999999999995</v>
      </c>
      <c r="E36">
        <v>2.6177999999999999</v>
      </c>
      <c r="F36">
        <v>12.07</v>
      </c>
      <c r="G36">
        <v>113.77</v>
      </c>
      <c r="H36" s="3">
        <v>0.39</v>
      </c>
      <c r="I36" s="3"/>
      <c r="N36">
        <v>12334</v>
      </c>
      <c r="O36" t="s">
        <v>41</v>
      </c>
      <c r="P36">
        <f t="shared" si="1"/>
        <v>1.0800302408467437</v>
      </c>
      <c r="Q36">
        <f t="shared" si="2"/>
        <v>0.38200015280006111</v>
      </c>
      <c r="R36">
        <f t="shared" si="3"/>
        <v>8.2850041425020712E-2</v>
      </c>
      <c r="S36">
        <f t="shared" si="4"/>
        <v>8.7896633558934689E-3</v>
      </c>
      <c r="T36" s="3">
        <v>0.39</v>
      </c>
      <c r="U36" s="3"/>
      <c r="Y36">
        <f t="shared" si="5"/>
        <v>-0.14750362298726385</v>
      </c>
      <c r="Z36">
        <f t="shared" si="6"/>
        <v>-0.52358113282911756</v>
      </c>
      <c r="AA36">
        <f t="shared" si="7"/>
        <v>-0.46666803994475864</v>
      </c>
      <c r="AB36">
        <f t="shared" si="8"/>
        <v>-0.19225481414616091</v>
      </c>
      <c r="AC36">
        <f t="shared" si="9"/>
        <v>-0.13095374075704361</v>
      </c>
      <c r="AH36">
        <f t="shared" si="10"/>
        <v>-0.67108475581638138</v>
      </c>
      <c r="AI36">
        <f t="shared" si="11"/>
        <v>-0.78987659484796313</v>
      </c>
      <c r="AJ36">
        <v>2.3726531937152302</v>
      </c>
      <c r="AK36">
        <f t="shared" si="12"/>
        <v>-0.74235985923533043</v>
      </c>
      <c r="AL36">
        <f t="shared" si="13"/>
        <v>409</v>
      </c>
    </row>
    <row r="37" spans="2:38" x14ac:dyDescent="0.3">
      <c r="B37">
        <v>636</v>
      </c>
      <c r="C37" t="s">
        <v>42</v>
      </c>
      <c r="D37">
        <v>0.89039999999999997</v>
      </c>
      <c r="E37">
        <v>2.4573999999999998</v>
      </c>
      <c r="F37">
        <v>8.0299999999999994</v>
      </c>
      <c r="G37">
        <v>397.66</v>
      </c>
      <c r="H37" s="3">
        <v>0.59</v>
      </c>
      <c r="I37" s="3"/>
      <c r="N37">
        <v>636</v>
      </c>
      <c r="O37" t="s">
        <v>42</v>
      </c>
      <c r="P37">
        <f t="shared" si="1"/>
        <v>1.1230907457322552</v>
      </c>
      <c r="Q37">
        <f t="shared" si="2"/>
        <v>0.40693415805322702</v>
      </c>
      <c r="R37">
        <f t="shared" si="3"/>
        <v>0.12453300124533002</v>
      </c>
      <c r="S37">
        <f t="shared" si="4"/>
        <v>2.5147110596992405E-3</v>
      </c>
      <c r="T37" s="3">
        <v>0.59</v>
      </c>
      <c r="U37" s="3"/>
      <c r="Y37">
        <f t="shared" si="5"/>
        <v>-8.9590331171139737E-2</v>
      </c>
      <c r="Z37">
        <f t="shared" si="6"/>
        <v>-0.32567407932587095</v>
      </c>
      <c r="AA37">
        <f t="shared" si="7"/>
        <v>-0.40270661077684367</v>
      </c>
      <c r="AB37">
        <f t="shared" si="8"/>
        <v>-0.250020563974656</v>
      </c>
      <c r="AC37">
        <f t="shared" si="9"/>
        <v>2.7816555990099863E-2</v>
      </c>
      <c r="AH37">
        <f t="shared" si="10"/>
        <v>-0.41526441049701068</v>
      </c>
      <c r="AI37">
        <f t="shared" si="11"/>
        <v>-0.62491061876139975</v>
      </c>
      <c r="AJ37">
        <v>1.0595840393216689</v>
      </c>
      <c r="AK37">
        <f t="shared" si="12"/>
        <v>-0.54105213545564412</v>
      </c>
      <c r="AL37">
        <f t="shared" si="13"/>
        <v>363</v>
      </c>
    </row>
    <row r="38" spans="2:38" x14ac:dyDescent="0.3">
      <c r="B38">
        <v>23</v>
      </c>
      <c r="C38" t="s">
        <v>43</v>
      </c>
      <c r="D38">
        <v>1.4591000000000001</v>
      </c>
      <c r="E38">
        <v>2.0708000000000002</v>
      </c>
      <c r="F38">
        <v>1.5</v>
      </c>
      <c r="G38">
        <v>19.66</v>
      </c>
      <c r="H38" s="3">
        <v>0.51</v>
      </c>
      <c r="I38" s="3"/>
      <c r="N38">
        <v>23</v>
      </c>
      <c r="O38" t="s">
        <v>43</v>
      </c>
      <c r="P38">
        <f t="shared" si="1"/>
        <v>0.68535398533342473</v>
      </c>
      <c r="Q38">
        <f t="shared" si="2"/>
        <v>0.48290515742708129</v>
      </c>
      <c r="R38">
        <f t="shared" si="3"/>
        <v>0.66666666666666663</v>
      </c>
      <c r="S38">
        <f t="shared" si="4"/>
        <v>5.0864699898270603E-2</v>
      </c>
      <c r="T38" s="3">
        <v>0.51</v>
      </c>
      <c r="U38" s="3"/>
      <c r="Y38">
        <f t="shared" si="5"/>
        <v>-0.67831489004532075</v>
      </c>
      <c r="Z38">
        <f t="shared" si="6"/>
        <v>0.27732557857575901</v>
      </c>
      <c r="AA38">
        <f t="shared" si="7"/>
        <v>0.42918354745260756</v>
      </c>
      <c r="AB38">
        <f t="shared" si="8"/>
        <v>0.19507817584419276</v>
      </c>
      <c r="AC38">
        <f t="shared" si="9"/>
        <v>-3.5691562708757507E-2</v>
      </c>
      <c r="AH38">
        <f t="shared" si="10"/>
        <v>-0.40098931146956174</v>
      </c>
      <c r="AI38">
        <f t="shared" si="11"/>
        <v>0.58857016058804279</v>
      </c>
      <c r="AJ38">
        <v>5.9739383260200363</v>
      </c>
      <c r="AK38">
        <f t="shared" si="12"/>
        <v>0.19274637176500098</v>
      </c>
      <c r="AL38">
        <f t="shared" si="13"/>
        <v>164</v>
      </c>
    </row>
    <row r="39" spans="2:38" x14ac:dyDescent="0.3">
      <c r="B39">
        <v>1024</v>
      </c>
      <c r="C39" t="s">
        <v>44</v>
      </c>
      <c r="D39">
        <v>1.113</v>
      </c>
      <c r="E39">
        <v>2.9969999999999999</v>
      </c>
      <c r="F39">
        <v>5.0599999999999996</v>
      </c>
      <c r="G39">
        <v>54.16</v>
      </c>
      <c r="H39" s="3">
        <v>1.1399999999999999</v>
      </c>
      <c r="I39" s="3"/>
      <c r="N39">
        <v>1024</v>
      </c>
      <c r="O39" t="s">
        <v>44</v>
      </c>
      <c r="P39">
        <f t="shared" si="1"/>
        <v>0.89847259658580414</v>
      </c>
      <c r="Q39">
        <f t="shared" si="2"/>
        <v>0.33366700033366703</v>
      </c>
      <c r="R39">
        <f t="shared" si="3"/>
        <v>0.19762845849802374</v>
      </c>
      <c r="S39">
        <f t="shared" si="4"/>
        <v>1.8463810930576072E-2</v>
      </c>
      <c r="T39" s="3">
        <v>1.1399999999999999</v>
      </c>
      <c r="U39" s="3"/>
      <c r="Y39">
        <f t="shared" si="5"/>
        <v>-0.3916856376080371</v>
      </c>
      <c r="Z39">
        <f t="shared" si="6"/>
        <v>-0.90721271123077396</v>
      </c>
      <c r="AA39">
        <f t="shared" si="7"/>
        <v>-0.29054351267346529</v>
      </c>
      <c r="AB39">
        <f t="shared" si="8"/>
        <v>-0.10319686402564897</v>
      </c>
      <c r="AC39">
        <f t="shared" si="9"/>
        <v>0.46443487204474443</v>
      </c>
      <c r="AH39">
        <f t="shared" si="10"/>
        <v>-1.2988983488388111</v>
      </c>
      <c r="AI39">
        <f t="shared" si="11"/>
        <v>7.0694495345630159E-2</v>
      </c>
      <c r="AJ39">
        <v>5.753787781122301</v>
      </c>
      <c r="AK39">
        <f t="shared" si="12"/>
        <v>-0.47714264232814635</v>
      </c>
      <c r="AL39">
        <f t="shared" si="13"/>
        <v>348</v>
      </c>
    </row>
    <row r="40" spans="2:38" x14ac:dyDescent="0.3">
      <c r="B40">
        <v>31</v>
      </c>
      <c r="C40" t="s">
        <v>45</v>
      </c>
      <c r="D40">
        <v>1.4490000000000001</v>
      </c>
      <c r="E40">
        <v>2.2267999999999999</v>
      </c>
      <c r="F40">
        <v>4.7699999999999996</v>
      </c>
      <c r="G40">
        <v>-106.03</v>
      </c>
      <c r="H40" s="3">
        <v>0.5</v>
      </c>
      <c r="I40" s="3"/>
      <c r="N40">
        <v>31</v>
      </c>
      <c r="O40" t="s">
        <v>45</v>
      </c>
      <c r="P40">
        <f t="shared" si="1"/>
        <v>0.69013112491373363</v>
      </c>
      <c r="Q40">
        <f t="shared" si="2"/>
        <v>0.44907490569426983</v>
      </c>
      <c r="R40">
        <f t="shared" si="3"/>
        <v>0.20964360587002098</v>
      </c>
      <c r="S40">
        <f t="shared" si="4"/>
        <v>-9.4312930302744499E-3</v>
      </c>
      <c r="T40" s="3">
        <v>0.5</v>
      </c>
      <c r="U40" s="3"/>
      <c r="Y40">
        <f t="shared" si="5"/>
        <v>-0.67188997981037657</v>
      </c>
      <c r="Z40">
        <f t="shared" si="6"/>
        <v>8.8069281730640409E-3</v>
      </c>
      <c r="AA40">
        <f t="shared" si="7"/>
        <v>-0.27210657823097351</v>
      </c>
      <c r="AB40">
        <f t="shared" si="8"/>
        <v>-0.35999269621383306</v>
      </c>
      <c r="AC40">
        <f t="shared" si="9"/>
        <v>-4.3630077546114691E-2</v>
      </c>
      <c r="AH40">
        <f t="shared" si="10"/>
        <v>-0.66308305163731251</v>
      </c>
      <c r="AI40">
        <f t="shared" si="11"/>
        <v>-0.67572935199092132</v>
      </c>
      <c r="AJ40">
        <v>27.812158456763321</v>
      </c>
      <c r="AK40">
        <f t="shared" si="12"/>
        <v>-0.67067083184947784</v>
      </c>
      <c r="AL40">
        <f t="shared" si="13"/>
        <v>390</v>
      </c>
    </row>
    <row r="41" spans="2:38" x14ac:dyDescent="0.3">
      <c r="B41">
        <v>34</v>
      </c>
      <c r="C41" t="s">
        <v>46</v>
      </c>
      <c r="D41">
        <v>0.71350000000000002</v>
      </c>
      <c r="E41">
        <v>1.669</v>
      </c>
      <c r="F41">
        <v>20.12</v>
      </c>
      <c r="G41">
        <v>79.72</v>
      </c>
      <c r="H41" s="3">
        <v>0.06</v>
      </c>
      <c r="I41" s="3"/>
      <c r="N41">
        <v>34</v>
      </c>
      <c r="O41" t="s">
        <v>46</v>
      </c>
      <c r="P41">
        <f t="shared" si="1"/>
        <v>1.4015416958654519</v>
      </c>
      <c r="Q41">
        <f t="shared" si="2"/>
        <v>0.59916117435590177</v>
      </c>
      <c r="R41">
        <f t="shared" si="3"/>
        <v>4.9701789264413515E-2</v>
      </c>
      <c r="S41">
        <f t="shared" si="4"/>
        <v>1.2543903662819871E-2</v>
      </c>
      <c r="T41" s="3">
        <v>0.06</v>
      </c>
      <c r="U41" s="3"/>
      <c r="Y41">
        <f t="shared" si="5"/>
        <v>0.28490623301026952</v>
      </c>
      <c r="Z41">
        <f t="shared" si="6"/>
        <v>1.2000768786094778</v>
      </c>
      <c r="AA41">
        <f t="shared" si="7"/>
        <v>-0.5175331798424736</v>
      </c>
      <c r="AB41">
        <f t="shared" si="8"/>
        <v>-0.1576941519882202</v>
      </c>
      <c r="AC41">
        <f t="shared" si="9"/>
        <v>-0.39292473038983039</v>
      </c>
      <c r="AH41">
        <f t="shared" si="10"/>
        <v>1.4849831116197474</v>
      </c>
      <c r="AI41">
        <f t="shared" si="11"/>
        <v>-1.0681520622205243</v>
      </c>
      <c r="AJ41">
        <v>1.2351546215930533</v>
      </c>
      <c r="AK41">
        <f t="shared" si="12"/>
        <v>-4.6897992684415635E-2</v>
      </c>
      <c r="AL41">
        <f t="shared" si="13"/>
        <v>219</v>
      </c>
    </row>
    <row r="42" spans="2:38" x14ac:dyDescent="0.3">
      <c r="B42">
        <v>68392</v>
      </c>
      <c r="C42" t="s">
        <v>47</v>
      </c>
      <c r="D42">
        <v>0.87109999999999999</v>
      </c>
      <c r="E42">
        <v>2.5350000000000001</v>
      </c>
      <c r="F42">
        <v>2.74</v>
      </c>
      <c r="G42">
        <v>-99.49</v>
      </c>
      <c r="H42" s="3">
        <v>0.13</v>
      </c>
      <c r="I42" s="3"/>
      <c r="N42">
        <v>68392</v>
      </c>
      <c r="O42" t="s">
        <v>47</v>
      </c>
      <c r="P42">
        <f t="shared" si="1"/>
        <v>1.1479738261967627</v>
      </c>
      <c r="Q42">
        <f t="shared" si="2"/>
        <v>0.39447731755424059</v>
      </c>
      <c r="R42">
        <f t="shared" si="3"/>
        <v>0.36496350364963503</v>
      </c>
      <c r="S42">
        <f t="shared" si="4"/>
        <v>-1.0051261433309882E-2</v>
      </c>
      <c r="T42" s="3">
        <v>0.13</v>
      </c>
      <c r="U42" s="3"/>
      <c r="Y42">
        <f t="shared" si="5"/>
        <v>-5.6124371957317537E-2</v>
      </c>
      <c r="Z42">
        <f t="shared" si="6"/>
        <v>-0.42454694688497657</v>
      </c>
      <c r="AA42">
        <f t="shared" si="7"/>
        <v>-3.3772192116718253E-2</v>
      </c>
      <c r="AB42">
        <f t="shared" si="8"/>
        <v>-0.3656999809836371</v>
      </c>
      <c r="AC42">
        <f t="shared" si="9"/>
        <v>-0.33735512652833016</v>
      </c>
      <c r="AH42">
        <f t="shared" si="10"/>
        <v>-0.48067131884229408</v>
      </c>
      <c r="AI42">
        <f t="shared" si="11"/>
        <v>-0.73682729962868554</v>
      </c>
      <c r="AJ42">
        <v>5.1190938080762187</v>
      </c>
      <c r="AK42">
        <f t="shared" si="12"/>
        <v>-0.63436490731412898</v>
      </c>
      <c r="AL42">
        <f t="shared" si="13"/>
        <v>382</v>
      </c>
    </row>
    <row r="43" spans="2:38" x14ac:dyDescent="0.3">
      <c r="B43">
        <v>27655</v>
      </c>
      <c r="C43" t="s">
        <v>48</v>
      </c>
      <c r="D43">
        <v>1.1240000000000001</v>
      </c>
      <c r="E43">
        <v>2.0836000000000001</v>
      </c>
      <c r="F43">
        <v>19.77</v>
      </c>
      <c r="G43">
        <v>99.43</v>
      </c>
      <c r="H43" s="3">
        <v>0.05</v>
      </c>
      <c r="I43" s="3"/>
      <c r="N43">
        <v>27655</v>
      </c>
      <c r="O43" t="s">
        <v>48</v>
      </c>
      <c r="P43">
        <f t="shared" si="1"/>
        <v>0.88967971530249101</v>
      </c>
      <c r="Q43">
        <f t="shared" si="2"/>
        <v>0.47993856786331346</v>
      </c>
      <c r="R43">
        <f t="shared" si="3"/>
        <v>5.0581689428426911E-2</v>
      </c>
      <c r="S43">
        <f t="shared" si="4"/>
        <v>1.0057326762546514E-2</v>
      </c>
      <c r="T43" s="3">
        <v>0.05</v>
      </c>
      <c r="U43" s="3"/>
      <c r="Y43">
        <f t="shared" si="5"/>
        <v>-0.40351143252193711</v>
      </c>
      <c r="Z43">
        <f t="shared" si="6"/>
        <v>0.25377906073566087</v>
      </c>
      <c r="AA43">
        <f t="shared" si="7"/>
        <v>-0.51618299568429493</v>
      </c>
      <c r="AB43">
        <f t="shared" si="8"/>
        <v>-0.18058499997723565</v>
      </c>
      <c r="AC43">
        <f t="shared" si="9"/>
        <v>-0.40086324522718753</v>
      </c>
      <c r="AH43">
        <f t="shared" si="10"/>
        <v>-0.14973237178627624</v>
      </c>
      <c r="AI43">
        <f t="shared" si="11"/>
        <v>-1.0976312408887181</v>
      </c>
      <c r="AJ43">
        <v>3.5844018168131475</v>
      </c>
      <c r="AK43">
        <f t="shared" si="12"/>
        <v>-0.71847169324774129</v>
      </c>
      <c r="AL43">
        <f t="shared" si="13"/>
        <v>402</v>
      </c>
    </row>
    <row r="44" spans="2:38" x14ac:dyDescent="0.3">
      <c r="B44">
        <v>39</v>
      </c>
      <c r="C44" t="s">
        <v>49</v>
      </c>
      <c r="D44">
        <v>0.31459999999999999</v>
      </c>
      <c r="E44">
        <v>1.4080999999999999</v>
      </c>
      <c r="F44">
        <v>16.5</v>
      </c>
      <c r="G44">
        <v>80.66</v>
      </c>
      <c r="H44" s="3">
        <v>0.03</v>
      </c>
      <c r="I44" s="3"/>
      <c r="N44">
        <v>39</v>
      </c>
      <c r="O44" t="s">
        <v>49</v>
      </c>
      <c r="P44">
        <f t="shared" si="1"/>
        <v>3.1786395422759059</v>
      </c>
      <c r="Q44">
        <f t="shared" si="2"/>
        <v>0.71017683403167398</v>
      </c>
      <c r="R44">
        <f t="shared" si="3"/>
        <v>6.0606060606060608E-2</v>
      </c>
      <c r="S44">
        <f t="shared" si="4"/>
        <v>1.2397718819737169E-2</v>
      </c>
      <c r="T44" s="3">
        <v>0.03</v>
      </c>
      <c r="U44" s="3"/>
      <c r="Y44">
        <f t="shared" si="5"/>
        <v>2.6749754260819669</v>
      </c>
      <c r="Z44">
        <f t="shared" si="6"/>
        <v>2.0812342328360556</v>
      </c>
      <c r="AA44">
        <f t="shared" si="7"/>
        <v>-0.50080085608108216</v>
      </c>
      <c r="AB44">
        <f t="shared" si="8"/>
        <v>-0.15903989561711676</v>
      </c>
      <c r="AC44">
        <f t="shared" si="9"/>
        <v>-0.41674027490190191</v>
      </c>
      <c r="AH44">
        <f t="shared" si="10"/>
        <v>4.7562096589180225</v>
      </c>
      <c r="AI44">
        <f t="shared" si="11"/>
        <v>-1.0765810266001008</v>
      </c>
      <c r="AJ44">
        <v>2.1925448084805388</v>
      </c>
      <c r="AK44">
        <f t="shared" si="12"/>
        <v>1.2565352476071485</v>
      </c>
      <c r="AL44">
        <f t="shared" si="13"/>
        <v>48</v>
      </c>
    </row>
    <row r="45" spans="2:38" x14ac:dyDescent="0.3">
      <c r="B45">
        <v>43</v>
      </c>
      <c r="C45" t="s">
        <v>50</v>
      </c>
      <c r="D45">
        <v>0.875</v>
      </c>
      <c r="E45">
        <v>1.9894000000000001</v>
      </c>
      <c r="F45">
        <v>5.65</v>
      </c>
      <c r="G45">
        <v>33.21</v>
      </c>
      <c r="H45" s="3">
        <v>0</v>
      </c>
      <c r="I45" s="3"/>
      <c r="N45">
        <v>43</v>
      </c>
      <c r="O45" t="s">
        <v>50</v>
      </c>
      <c r="P45">
        <f t="shared" si="1"/>
        <v>1.1428571428571428</v>
      </c>
      <c r="Q45">
        <f t="shared" si="2"/>
        <v>0.50266411983512616</v>
      </c>
      <c r="R45">
        <f t="shared" si="3"/>
        <v>0.17699115044247787</v>
      </c>
      <c r="S45">
        <f t="shared" si="4"/>
        <v>3.0111412225233364E-2</v>
      </c>
      <c r="T45" s="3">
        <v>0</v>
      </c>
      <c r="U45" s="3"/>
      <c r="Y45">
        <f t="shared" si="5"/>
        <v>-6.300594420469291E-2</v>
      </c>
      <c r="Z45">
        <f t="shared" si="6"/>
        <v>0.43415710206158403</v>
      </c>
      <c r="AA45">
        <f t="shared" si="7"/>
        <v>-0.32221093080071872</v>
      </c>
      <c r="AB45">
        <f t="shared" si="8"/>
        <v>4.0282415575923249E-3</v>
      </c>
      <c r="AC45">
        <f t="shared" si="9"/>
        <v>-0.44055581941397343</v>
      </c>
      <c r="AH45">
        <f t="shared" si="10"/>
        <v>0.37115115785689112</v>
      </c>
      <c r="AI45">
        <f t="shared" si="11"/>
        <v>-0.7587385086570998</v>
      </c>
      <c r="AJ45">
        <v>9.8777108517968379</v>
      </c>
      <c r="AK45">
        <f t="shared" si="12"/>
        <v>-0.30678264205150341</v>
      </c>
      <c r="AL45">
        <f t="shared" si="13"/>
        <v>304</v>
      </c>
    </row>
    <row r="46" spans="2:38" x14ac:dyDescent="0.3">
      <c r="B46">
        <v>34695</v>
      </c>
      <c r="C46" t="s">
        <v>51</v>
      </c>
      <c r="D46">
        <v>1.2067000000000001</v>
      </c>
      <c r="E46">
        <v>2.7094999999999998</v>
      </c>
      <c r="F46">
        <v>6.2</v>
      </c>
      <c r="G46">
        <v>32.700000000000003</v>
      </c>
      <c r="H46" s="3">
        <v>0</v>
      </c>
      <c r="I46" s="3"/>
      <c r="N46">
        <v>34695</v>
      </c>
      <c r="O46" t="s">
        <v>51</v>
      </c>
      <c r="P46">
        <f t="shared" si="1"/>
        <v>0.82870638932626162</v>
      </c>
      <c r="Q46">
        <f t="shared" si="2"/>
        <v>0.36907178446207789</v>
      </c>
      <c r="R46">
        <f t="shared" si="3"/>
        <v>0.16129032258064516</v>
      </c>
      <c r="S46">
        <f t="shared" si="4"/>
        <v>3.0581039755351678E-2</v>
      </c>
      <c r="T46" s="3">
        <v>0</v>
      </c>
      <c r="U46" s="3"/>
      <c r="Y46">
        <f t="shared" si="5"/>
        <v>-0.48551618443206068</v>
      </c>
      <c r="Z46">
        <f t="shared" si="6"/>
        <v>-0.62619662754792349</v>
      </c>
      <c r="AA46">
        <f t="shared" si="7"/>
        <v>-0.34630344710693695</v>
      </c>
      <c r="AB46">
        <f t="shared" si="8"/>
        <v>8.3515232555013263E-3</v>
      </c>
      <c r="AC46">
        <f t="shared" si="9"/>
        <v>-0.44055581941397343</v>
      </c>
      <c r="AH46">
        <f t="shared" si="10"/>
        <v>-1.1117128119799842</v>
      </c>
      <c r="AI46">
        <f t="shared" si="11"/>
        <v>-0.77850774326540906</v>
      </c>
      <c r="AJ46">
        <v>5.3112744675065713</v>
      </c>
      <c r="AK46">
        <f t="shared" si="12"/>
        <v>-0.91178977075123901</v>
      </c>
      <c r="AL46">
        <f t="shared" si="13"/>
        <v>448</v>
      </c>
    </row>
    <row r="47" spans="2:38" x14ac:dyDescent="0.3">
      <c r="B47">
        <v>4666</v>
      </c>
      <c r="C47" t="s">
        <v>52</v>
      </c>
      <c r="D47">
        <v>0.85589999999999999</v>
      </c>
      <c r="E47">
        <v>1.9215</v>
      </c>
      <c r="F47">
        <v>3.24</v>
      </c>
      <c r="G47">
        <v>16.59</v>
      </c>
      <c r="H47" s="3">
        <v>0.27</v>
      </c>
      <c r="I47" s="3"/>
      <c r="N47">
        <v>4666</v>
      </c>
      <c r="O47" t="s">
        <v>52</v>
      </c>
      <c r="P47">
        <f t="shared" si="1"/>
        <v>1.168360789811894</v>
      </c>
      <c r="Q47">
        <f t="shared" si="2"/>
        <v>0.52042674993494664</v>
      </c>
      <c r="R47">
        <f t="shared" si="3"/>
        <v>0.30864197530864196</v>
      </c>
      <c r="S47">
        <f t="shared" si="4"/>
        <v>6.0277275467148887E-2</v>
      </c>
      <c r="T47" s="3">
        <v>0.27</v>
      </c>
      <c r="U47" s="3"/>
      <c r="Y47">
        <f t="shared" si="5"/>
        <v>-2.870536755346853E-2</v>
      </c>
      <c r="Z47">
        <f t="shared" si="6"/>
        <v>0.57514326733389631</v>
      </c>
      <c r="AA47">
        <f t="shared" si="7"/>
        <v>-0.12019612796822027</v>
      </c>
      <c r="AB47">
        <f t="shared" si="8"/>
        <v>0.28172815498162745</v>
      </c>
      <c r="AC47">
        <f t="shared" si="9"/>
        <v>-0.22621591880532971</v>
      </c>
      <c r="AH47">
        <f t="shared" si="10"/>
        <v>0.54643789978042778</v>
      </c>
      <c r="AI47">
        <f t="shared" si="11"/>
        <v>-6.4683891791922521E-2</v>
      </c>
      <c r="AJ47">
        <v>13.859769083565949</v>
      </c>
      <c r="AK47">
        <f t="shared" si="12"/>
        <v>0.17976482483701761</v>
      </c>
      <c r="AL47">
        <f t="shared" si="13"/>
        <v>168</v>
      </c>
    </row>
    <row r="48" spans="2:38" x14ac:dyDescent="0.3">
      <c r="B48">
        <v>3852</v>
      </c>
      <c r="C48" t="s">
        <v>53</v>
      </c>
      <c r="D48">
        <v>0.70009999999999994</v>
      </c>
      <c r="E48">
        <v>2.1663999999999999</v>
      </c>
      <c r="F48">
        <v>3.76</v>
      </c>
      <c r="G48">
        <v>18.510000000000002</v>
      </c>
      <c r="H48" s="3">
        <v>0</v>
      </c>
      <c r="I48" s="3"/>
      <c r="N48">
        <v>3852</v>
      </c>
      <c r="O48" t="s">
        <v>53</v>
      </c>
      <c r="P48">
        <f t="shared" si="1"/>
        <v>1.4283673760891302</v>
      </c>
      <c r="Q48">
        <f t="shared" si="2"/>
        <v>0.46159527326440181</v>
      </c>
      <c r="R48">
        <f t="shared" si="3"/>
        <v>0.26595744680851063</v>
      </c>
      <c r="S48">
        <f t="shared" si="4"/>
        <v>5.4024851431658562E-2</v>
      </c>
      <c r="T48" s="3">
        <v>0</v>
      </c>
      <c r="U48" s="3"/>
      <c r="Y48">
        <f t="shared" si="5"/>
        <v>0.32098484962404356</v>
      </c>
      <c r="Z48">
        <f t="shared" si="6"/>
        <v>0.10818402501023597</v>
      </c>
      <c r="AA48">
        <f t="shared" si="7"/>
        <v>-0.1856944385007841</v>
      </c>
      <c r="AB48">
        <f t="shared" si="8"/>
        <v>0.22416979507587043</v>
      </c>
      <c r="AC48">
        <f t="shared" si="9"/>
        <v>-0.44055581941397343</v>
      </c>
      <c r="AH48">
        <f t="shared" si="10"/>
        <v>0.42916887463427955</v>
      </c>
      <c r="AI48">
        <f t="shared" si="11"/>
        <v>-0.4020804628388871</v>
      </c>
      <c r="AJ48">
        <v>2.7334169725137958</v>
      </c>
      <c r="AK48">
        <f t="shared" si="12"/>
        <v>-6.9580727849620411E-2</v>
      </c>
      <c r="AL48">
        <f t="shared" si="13"/>
        <v>226</v>
      </c>
    </row>
    <row r="49" spans="2:38" x14ac:dyDescent="0.3">
      <c r="B49">
        <v>40942</v>
      </c>
      <c r="C49" t="s">
        <v>54</v>
      </c>
      <c r="D49">
        <v>0.91039999999999999</v>
      </c>
      <c r="E49">
        <v>1.9038999999999999</v>
      </c>
      <c r="F49">
        <v>15.02</v>
      </c>
      <c r="G49">
        <v>158.65</v>
      </c>
      <c r="H49" s="3">
        <v>0.02</v>
      </c>
      <c r="I49" s="3"/>
      <c r="N49">
        <v>40942</v>
      </c>
      <c r="O49" t="s">
        <v>54</v>
      </c>
      <c r="P49">
        <f t="shared" si="1"/>
        <v>1.0984182776801406</v>
      </c>
      <c r="Q49">
        <f t="shared" si="2"/>
        <v>0.52523767004569566</v>
      </c>
      <c r="R49">
        <f t="shared" si="3"/>
        <v>6.6577896138482029E-2</v>
      </c>
      <c r="S49">
        <f t="shared" si="4"/>
        <v>6.3031831074692717E-3</v>
      </c>
      <c r="T49" s="3">
        <v>0.02</v>
      </c>
      <c r="U49" s="3"/>
      <c r="Y49">
        <f t="shared" si="5"/>
        <v>-0.12277303179030695</v>
      </c>
      <c r="Z49">
        <f t="shared" si="6"/>
        <v>0.6133286697227468</v>
      </c>
      <c r="AA49">
        <f t="shared" si="7"/>
        <v>-0.49163722813680877</v>
      </c>
      <c r="AB49">
        <f t="shared" si="8"/>
        <v>-0.21514477238075666</v>
      </c>
      <c r="AC49">
        <f t="shared" si="9"/>
        <v>-0.4246787897392591</v>
      </c>
      <c r="AH49">
        <f t="shared" si="10"/>
        <v>0.49055563793243984</v>
      </c>
      <c r="AI49">
        <f t="shared" si="11"/>
        <v>-1.1314607902568246</v>
      </c>
      <c r="AJ49">
        <v>4.7289957007409473</v>
      </c>
      <c r="AK49">
        <f t="shared" si="12"/>
        <v>-0.48265421898111871</v>
      </c>
      <c r="AL49">
        <f t="shared" si="13"/>
        <v>350</v>
      </c>
    </row>
    <row r="50" spans="2:38" x14ac:dyDescent="0.3">
      <c r="B50">
        <v>5554</v>
      </c>
      <c r="C50" t="s">
        <v>55</v>
      </c>
      <c r="D50">
        <v>1.0589999999999999</v>
      </c>
      <c r="E50">
        <v>1.7019</v>
      </c>
      <c r="F50">
        <v>2.1</v>
      </c>
      <c r="G50">
        <v>32.44</v>
      </c>
      <c r="H50" s="3">
        <v>0</v>
      </c>
      <c r="I50" s="3"/>
      <c r="N50">
        <v>5554</v>
      </c>
      <c r="O50" t="s">
        <v>55</v>
      </c>
      <c r="P50">
        <f t="shared" si="1"/>
        <v>0.94428706326723333</v>
      </c>
      <c r="Q50">
        <f t="shared" si="2"/>
        <v>0.58757858863623014</v>
      </c>
      <c r="R50">
        <f t="shared" si="3"/>
        <v>0.47619047619047616</v>
      </c>
      <c r="S50">
        <f t="shared" si="4"/>
        <v>3.0826140567200989E-2</v>
      </c>
      <c r="T50" s="3">
        <v>0</v>
      </c>
      <c r="U50" s="3"/>
      <c r="Y50">
        <f t="shared" si="5"/>
        <v>-0.33006846462374062</v>
      </c>
      <c r="Z50">
        <f t="shared" si="6"/>
        <v>1.1081431764844276</v>
      </c>
      <c r="AA50">
        <f t="shared" si="7"/>
        <v>0.13690273491344793</v>
      </c>
      <c r="AB50">
        <f t="shared" si="8"/>
        <v>1.0607864262051367E-2</v>
      </c>
      <c r="AC50">
        <f t="shared" si="9"/>
        <v>-0.44055581941397343</v>
      </c>
      <c r="AH50">
        <f t="shared" si="10"/>
        <v>0.778074711860687</v>
      </c>
      <c r="AI50">
        <f t="shared" si="11"/>
        <v>-0.29304522023847412</v>
      </c>
      <c r="AJ50">
        <v>12.95077722824005</v>
      </c>
      <c r="AK50">
        <f t="shared" si="12"/>
        <v>0.13540275260119036</v>
      </c>
      <c r="AL50">
        <f t="shared" si="13"/>
        <v>180</v>
      </c>
    </row>
    <row r="51" spans="2:38" x14ac:dyDescent="0.3">
      <c r="B51">
        <v>2306</v>
      </c>
      <c r="C51" t="s">
        <v>56</v>
      </c>
      <c r="D51">
        <v>1.6496999999999999</v>
      </c>
      <c r="E51">
        <v>3.1352000000000002</v>
      </c>
      <c r="F51">
        <v>0.64</v>
      </c>
      <c r="G51">
        <v>-6.25</v>
      </c>
      <c r="H51" s="3">
        <v>0.18</v>
      </c>
      <c r="I51" s="3"/>
      <c r="N51">
        <v>2306</v>
      </c>
      <c r="O51" t="s">
        <v>56</v>
      </c>
      <c r="P51">
        <f t="shared" si="1"/>
        <v>0.60617081893677638</v>
      </c>
      <c r="Q51">
        <f t="shared" si="2"/>
        <v>0.3189589180913498</v>
      </c>
      <c r="R51">
        <f t="shared" si="3"/>
        <v>1.5625</v>
      </c>
      <c r="S51">
        <f t="shared" si="4"/>
        <v>-0.16</v>
      </c>
      <c r="T51" s="3">
        <v>0.18</v>
      </c>
      <c r="U51" s="3"/>
      <c r="Y51">
        <f t="shared" si="5"/>
        <v>-0.78481057175287017</v>
      </c>
      <c r="Z51">
        <f t="shared" si="6"/>
        <v>-1.0239542130354562</v>
      </c>
      <c r="AA51">
        <f t="shared" si="7"/>
        <v>1.8038167439258426</v>
      </c>
      <c r="AB51">
        <f t="shared" si="8"/>
        <v>-1.7460931553501249</v>
      </c>
      <c r="AC51">
        <f t="shared" si="9"/>
        <v>-0.29766255234154432</v>
      </c>
      <c r="AH51">
        <f t="shared" si="10"/>
        <v>-1.8087647847883264</v>
      </c>
      <c r="AI51">
        <f t="shared" si="11"/>
        <v>-0.23993896376582663</v>
      </c>
      <c r="AJ51">
        <v>0.70449024980988761</v>
      </c>
      <c r="AK51">
        <f t="shared" si="12"/>
        <v>-0.8674692921748266</v>
      </c>
      <c r="AL51">
        <f t="shared" si="13"/>
        <v>436</v>
      </c>
    </row>
    <row r="52" spans="2:38" x14ac:dyDescent="0.3">
      <c r="B52">
        <v>2290</v>
      </c>
      <c r="C52" t="s">
        <v>57</v>
      </c>
      <c r="D52">
        <v>0.93489999999999995</v>
      </c>
      <c r="E52">
        <v>1.7276</v>
      </c>
      <c r="F52">
        <v>1.64</v>
      </c>
      <c r="G52">
        <v>4.7</v>
      </c>
      <c r="H52" s="3">
        <v>0.93</v>
      </c>
      <c r="I52" s="3"/>
      <c r="N52">
        <v>2290</v>
      </c>
      <c r="O52" t="s">
        <v>57</v>
      </c>
      <c r="P52">
        <f t="shared" si="1"/>
        <v>1.0696331158412664</v>
      </c>
      <c r="Q52">
        <f t="shared" si="2"/>
        <v>0.57883769391062745</v>
      </c>
      <c r="R52">
        <f t="shared" si="3"/>
        <v>0.6097560975609756</v>
      </c>
      <c r="S52">
        <f t="shared" si="4"/>
        <v>0.21276595744680851</v>
      </c>
      <c r="T52" s="3">
        <v>0.93</v>
      </c>
      <c r="U52" s="3"/>
      <c r="Y52">
        <f t="shared" si="5"/>
        <v>-0.16148701069002919</v>
      </c>
      <c r="Z52">
        <f t="shared" si="6"/>
        <v>1.0387646429290753</v>
      </c>
      <c r="AA52">
        <f t="shared" si="7"/>
        <v>0.34185574370615135</v>
      </c>
      <c r="AB52">
        <f t="shared" si="8"/>
        <v>1.6855034570275749</v>
      </c>
      <c r="AC52">
        <f t="shared" si="9"/>
        <v>0.29772606046024386</v>
      </c>
      <c r="AH52">
        <f t="shared" si="10"/>
        <v>0.87727763223904609</v>
      </c>
      <c r="AI52">
        <f t="shared" si="11"/>
        <v>2.3250852611939701</v>
      </c>
      <c r="AJ52">
        <v>55.815956885909067</v>
      </c>
      <c r="AK52">
        <f t="shared" si="12"/>
        <v>1.7459622096120004</v>
      </c>
      <c r="AL52">
        <f t="shared" si="13"/>
        <v>33</v>
      </c>
    </row>
    <row r="53" spans="2:38" x14ac:dyDescent="0.3">
      <c r="B53">
        <v>28074</v>
      </c>
      <c r="C53" t="s">
        <v>58</v>
      </c>
      <c r="D53">
        <v>0.72330000000000005</v>
      </c>
      <c r="E53">
        <v>1.4037999999999999</v>
      </c>
      <c r="F53">
        <v>4.22</v>
      </c>
      <c r="G53">
        <v>23.33</v>
      </c>
      <c r="H53" s="3">
        <v>0.01</v>
      </c>
      <c r="I53" s="3"/>
      <c r="N53">
        <v>28074</v>
      </c>
      <c r="O53" t="s">
        <v>58</v>
      </c>
      <c r="P53">
        <f t="shared" si="1"/>
        <v>1.3825521913452232</v>
      </c>
      <c r="Q53">
        <f t="shared" si="2"/>
        <v>0.71235218692121383</v>
      </c>
      <c r="R53">
        <f t="shared" si="3"/>
        <v>0.23696682464454977</v>
      </c>
      <c r="S53">
        <f t="shared" si="4"/>
        <v>4.2863266180882986E-2</v>
      </c>
      <c r="T53" s="3">
        <v>0.01</v>
      </c>
      <c r="U53" s="3"/>
      <c r="Y53">
        <f t="shared" si="5"/>
        <v>0.25936671089719648</v>
      </c>
      <c r="Z53">
        <f t="shared" si="6"/>
        <v>2.0985005194325077</v>
      </c>
      <c r="AA53">
        <f t="shared" si="7"/>
        <v>-0.23017980216179992</v>
      </c>
      <c r="AB53">
        <f t="shared" si="8"/>
        <v>0.12141884003247209</v>
      </c>
      <c r="AC53">
        <f t="shared" si="9"/>
        <v>-0.43261730457661624</v>
      </c>
      <c r="AH53">
        <f t="shared" si="10"/>
        <v>2.3578672303297044</v>
      </c>
      <c r="AI53">
        <f t="shared" si="11"/>
        <v>-0.54137826670594402</v>
      </c>
      <c r="AJ53">
        <v>15.093196454438448</v>
      </c>
      <c r="AK53">
        <f t="shared" si="12"/>
        <v>0.61831993210831526</v>
      </c>
      <c r="AL53">
        <f t="shared" si="13"/>
        <v>103</v>
      </c>
    </row>
    <row r="54" spans="2:38" x14ac:dyDescent="0.3">
      <c r="B54">
        <v>38716</v>
      </c>
      <c r="C54" t="s">
        <v>59</v>
      </c>
      <c r="D54">
        <v>0.83099999999999996</v>
      </c>
      <c r="E54">
        <v>1.8627</v>
      </c>
      <c r="F54">
        <v>4.91</v>
      </c>
      <c r="G54">
        <v>17.16</v>
      </c>
      <c r="H54" s="3">
        <v>0.02</v>
      </c>
      <c r="I54" s="3"/>
      <c r="N54">
        <v>38716</v>
      </c>
      <c r="O54" t="s">
        <v>59</v>
      </c>
      <c r="P54">
        <f t="shared" si="1"/>
        <v>1.2033694344163659</v>
      </c>
      <c r="Q54">
        <f t="shared" si="2"/>
        <v>0.53685510280775217</v>
      </c>
      <c r="R54">
        <f t="shared" si="3"/>
        <v>0.20366598778004072</v>
      </c>
      <c r="S54">
        <f t="shared" si="4"/>
        <v>5.8275058275058272E-2</v>
      </c>
      <c r="T54" s="3">
        <v>0.02</v>
      </c>
      <c r="U54" s="3"/>
      <c r="Y54">
        <f t="shared" si="5"/>
        <v>1.8378749468762241E-2</v>
      </c>
      <c r="Z54">
        <f t="shared" si="6"/>
        <v>0.70553896100431923</v>
      </c>
      <c r="AA54">
        <f t="shared" si="7"/>
        <v>-0.2812790793610116</v>
      </c>
      <c r="AB54">
        <f t="shared" si="8"/>
        <v>0.26329620969165829</v>
      </c>
      <c r="AC54">
        <f t="shared" si="9"/>
        <v>-0.4246787897392591</v>
      </c>
      <c r="AH54">
        <f t="shared" si="10"/>
        <v>0.72391771047308151</v>
      </c>
      <c r="AI54">
        <f t="shared" si="11"/>
        <v>-0.44266165940861241</v>
      </c>
      <c r="AJ54">
        <v>3.0439618996841782</v>
      </c>
      <c r="AK54">
        <f t="shared" si="12"/>
        <v>2.3970088544065182E-2</v>
      </c>
      <c r="AL54">
        <f t="shared" si="13"/>
        <v>204</v>
      </c>
    </row>
    <row r="55" spans="2:38" x14ac:dyDescent="0.3">
      <c r="B55">
        <v>51</v>
      </c>
      <c r="C55" t="s">
        <v>60</v>
      </c>
      <c r="D55">
        <v>0.52769999999999995</v>
      </c>
      <c r="E55">
        <v>2.3635000000000002</v>
      </c>
      <c r="F55">
        <v>6.98</v>
      </c>
      <c r="G55">
        <v>60.97</v>
      </c>
      <c r="H55" s="3">
        <v>0.54</v>
      </c>
      <c r="I55" s="3"/>
      <c r="N55">
        <v>51</v>
      </c>
      <c r="O55" t="s">
        <v>60</v>
      </c>
      <c r="P55">
        <f t="shared" si="1"/>
        <v>1.8950161076369152</v>
      </c>
      <c r="Q55">
        <f t="shared" si="2"/>
        <v>0.4231013327691982</v>
      </c>
      <c r="R55">
        <f t="shared" si="3"/>
        <v>0.14326647564469913</v>
      </c>
      <c r="S55">
        <f t="shared" si="4"/>
        <v>1.6401508938822373E-2</v>
      </c>
      <c r="T55" s="3">
        <v>0.54</v>
      </c>
      <c r="U55" s="3"/>
      <c r="Y55">
        <f t="shared" si="5"/>
        <v>0.94859393682831716</v>
      </c>
      <c r="Z55">
        <f t="shared" si="6"/>
        <v>-0.1973514180035876</v>
      </c>
      <c r="AA55">
        <f t="shared" si="7"/>
        <v>-0.37396057640141561</v>
      </c>
      <c r="AB55">
        <f t="shared" si="8"/>
        <v>-0.12218193599164688</v>
      </c>
      <c r="AC55">
        <f t="shared" si="9"/>
        <v>-1.187601819668596E-2</v>
      </c>
      <c r="AH55">
        <f t="shared" si="10"/>
        <v>0.75124251882472959</v>
      </c>
      <c r="AI55">
        <f t="shared" si="11"/>
        <v>-0.50801853058974844</v>
      </c>
      <c r="AJ55">
        <v>2.0687876933989449</v>
      </c>
      <c r="AK55">
        <f t="shared" si="12"/>
        <v>-4.3141108239572179E-3</v>
      </c>
      <c r="AL55">
        <f t="shared" si="13"/>
        <v>210</v>
      </c>
    </row>
    <row r="56" spans="2:38" x14ac:dyDescent="0.3">
      <c r="B56">
        <v>3722</v>
      </c>
      <c r="C56" t="s">
        <v>61</v>
      </c>
      <c r="D56">
        <v>1.3833</v>
      </c>
      <c r="E56">
        <v>2.0017999999999998</v>
      </c>
      <c r="F56">
        <v>8.6199999999999992</v>
      </c>
      <c r="G56">
        <v>78.31</v>
      </c>
      <c r="H56" s="3">
        <v>3.01</v>
      </c>
      <c r="I56" s="3"/>
      <c r="N56">
        <v>3722</v>
      </c>
      <c r="O56" t="s">
        <v>61</v>
      </c>
      <c r="P56">
        <f t="shared" si="1"/>
        <v>0.722908985758693</v>
      </c>
      <c r="Q56">
        <f t="shared" si="2"/>
        <v>0.49955040463582778</v>
      </c>
      <c r="R56">
        <f t="shared" si="3"/>
        <v>0.11600928074245941</v>
      </c>
      <c r="S56">
        <f t="shared" si="4"/>
        <v>1.2769761205465458E-2</v>
      </c>
      <c r="T56" s="3">
        <v>3.01</v>
      </c>
      <c r="U56" s="3"/>
      <c r="Y56">
        <f t="shared" si="5"/>
        <v>-0.62780610700699124</v>
      </c>
      <c r="Z56">
        <f t="shared" si="6"/>
        <v>0.40944281351128498</v>
      </c>
      <c r="AA56">
        <f t="shared" si="7"/>
        <v>-0.41578604053763113</v>
      </c>
      <c r="AB56">
        <f t="shared" si="8"/>
        <v>-0.15561496003750905</v>
      </c>
      <c r="AC56">
        <f t="shared" si="9"/>
        <v>1.9489371466305361</v>
      </c>
      <c r="AH56">
        <f t="shared" si="10"/>
        <v>-0.21836329349570627</v>
      </c>
      <c r="AI56">
        <f t="shared" si="11"/>
        <v>1.3775361460553959</v>
      </c>
      <c r="AJ56">
        <v>4.2485233971724377</v>
      </c>
      <c r="AK56">
        <f t="shared" si="12"/>
        <v>0.73917637023495497</v>
      </c>
      <c r="AL56">
        <f t="shared" si="13"/>
        <v>81</v>
      </c>
    </row>
    <row r="57" spans="2:38" x14ac:dyDescent="0.3">
      <c r="B57">
        <v>28075</v>
      </c>
      <c r="C57" t="s">
        <v>62</v>
      </c>
      <c r="D57">
        <v>1.2954000000000001</v>
      </c>
      <c r="E57">
        <v>2.0303</v>
      </c>
      <c r="F57">
        <v>40.479999999999997</v>
      </c>
      <c r="G57">
        <v>860.89</v>
      </c>
      <c r="H57" s="3">
        <v>0</v>
      </c>
      <c r="I57" s="3"/>
      <c r="N57">
        <v>28075</v>
      </c>
      <c r="O57" t="s">
        <v>62</v>
      </c>
      <c r="P57">
        <f t="shared" si="1"/>
        <v>0.77196232823838196</v>
      </c>
      <c r="Q57">
        <f t="shared" si="2"/>
        <v>0.4925380485642516</v>
      </c>
      <c r="R57">
        <f t="shared" si="3"/>
        <v>2.4703557312252968E-2</v>
      </c>
      <c r="S57">
        <f t="shared" si="4"/>
        <v>1.1615885885537061E-3</v>
      </c>
      <c r="T57" s="3">
        <v>0</v>
      </c>
      <c r="U57" s="3"/>
      <c r="Y57">
        <f t="shared" si="5"/>
        <v>-0.56183287828764206</v>
      </c>
      <c r="Z57">
        <f t="shared" si="6"/>
        <v>0.35378409706559744</v>
      </c>
      <c r="AA57">
        <f t="shared" si="7"/>
        <v>-0.55589232346432782</v>
      </c>
      <c r="AB57">
        <f t="shared" si="8"/>
        <v>-0.26247709439368638</v>
      </c>
      <c r="AC57">
        <f t="shared" si="9"/>
        <v>-0.44055581941397343</v>
      </c>
      <c r="AH57">
        <f t="shared" si="10"/>
        <v>-0.20804878122204462</v>
      </c>
      <c r="AI57">
        <f t="shared" si="11"/>
        <v>-1.2589252372719877</v>
      </c>
      <c r="AJ57">
        <v>7.6293723429962501</v>
      </c>
      <c r="AK57">
        <f t="shared" si="12"/>
        <v>-0.83857465485201044</v>
      </c>
      <c r="AL57">
        <f t="shared" si="13"/>
        <v>430</v>
      </c>
    </row>
    <row r="58" spans="2:38" x14ac:dyDescent="0.3">
      <c r="B58">
        <v>50</v>
      </c>
      <c r="C58" t="s">
        <v>63</v>
      </c>
      <c r="D58">
        <v>0.79520000000000002</v>
      </c>
      <c r="E58">
        <v>1.8367</v>
      </c>
      <c r="F58">
        <v>2.61</v>
      </c>
      <c r="G58">
        <v>184.55</v>
      </c>
      <c r="H58" s="3">
        <v>0.01</v>
      </c>
      <c r="I58" s="3"/>
      <c r="N58">
        <v>50</v>
      </c>
      <c r="O58" t="s">
        <v>63</v>
      </c>
      <c r="P58">
        <f t="shared" si="1"/>
        <v>1.2575452716297786</v>
      </c>
      <c r="Q58">
        <f t="shared" si="2"/>
        <v>0.54445472858931776</v>
      </c>
      <c r="R58">
        <f t="shared" si="3"/>
        <v>0.38314176245210729</v>
      </c>
      <c r="S58">
        <f t="shared" si="4"/>
        <v>5.4185857491194792E-3</v>
      </c>
      <c r="T58" s="3">
        <v>0.01</v>
      </c>
      <c r="U58" s="3"/>
      <c r="Y58">
        <f t="shared" si="5"/>
        <v>9.1241366343904243E-2</v>
      </c>
      <c r="Z58">
        <f t="shared" si="6"/>
        <v>0.76585897501273803</v>
      </c>
      <c r="AA58">
        <f t="shared" si="7"/>
        <v>-5.8781217867162096E-3</v>
      </c>
      <c r="AB58">
        <f t="shared" si="8"/>
        <v>-0.22328816969907153</v>
      </c>
      <c r="AC58">
        <f t="shared" si="9"/>
        <v>-0.43261730457661624</v>
      </c>
      <c r="AH58">
        <f t="shared" si="10"/>
        <v>0.85710034135664226</v>
      </c>
      <c r="AI58">
        <f t="shared" si="11"/>
        <v>-0.661783596062404</v>
      </c>
      <c r="AJ58">
        <v>5.4698946135190329</v>
      </c>
      <c r="AK58">
        <f t="shared" si="12"/>
        <v>-5.4230021094785474E-2</v>
      </c>
      <c r="AL58">
        <f t="shared" si="13"/>
        <v>221</v>
      </c>
    </row>
    <row r="59" spans="2:38" x14ac:dyDescent="0.3">
      <c r="B59">
        <v>5288</v>
      </c>
      <c r="C59" t="s">
        <v>64</v>
      </c>
      <c r="D59">
        <v>1.5275000000000001</v>
      </c>
      <c r="E59">
        <v>3.3325</v>
      </c>
      <c r="F59">
        <v>6.36</v>
      </c>
      <c r="G59">
        <v>24.65</v>
      </c>
      <c r="H59" s="3">
        <v>7.0000000000000007E-2</v>
      </c>
      <c r="I59" s="3"/>
      <c r="N59">
        <v>5288</v>
      </c>
      <c r="O59" t="s">
        <v>64</v>
      </c>
      <c r="P59">
        <f t="shared" si="1"/>
        <v>0.65466448445171843</v>
      </c>
      <c r="Q59">
        <f t="shared" si="2"/>
        <v>0.30007501875468867</v>
      </c>
      <c r="R59">
        <f t="shared" si="3"/>
        <v>0.15723270440251572</v>
      </c>
      <c r="S59">
        <f t="shared" si="4"/>
        <v>4.0567951318458417E-2</v>
      </c>
      <c r="T59" s="3">
        <v>7.0000000000000007E-2</v>
      </c>
      <c r="U59" s="3"/>
      <c r="Y59">
        <f t="shared" si="5"/>
        <v>-0.71959006842464979</v>
      </c>
      <c r="Z59">
        <f t="shared" si="6"/>
        <v>-1.1738401554833102</v>
      </c>
      <c r="AA59">
        <f t="shared" si="7"/>
        <v>-0.35252975778184292</v>
      </c>
      <c r="AB59">
        <f t="shared" si="8"/>
        <v>0.10028870583195224</v>
      </c>
      <c r="AC59">
        <f t="shared" si="9"/>
        <v>-0.3849862155524732</v>
      </c>
      <c r="AH59">
        <f t="shared" si="10"/>
        <v>-1.8934302239079601</v>
      </c>
      <c r="AI59">
        <f t="shared" si="11"/>
        <v>-0.6372272675023638</v>
      </c>
      <c r="AJ59">
        <v>4.4211819910115686</v>
      </c>
      <c r="AK59">
        <f t="shared" si="12"/>
        <v>-1.1397084500646024</v>
      </c>
      <c r="AL59">
        <f t="shared" si="13"/>
        <v>476</v>
      </c>
    </row>
    <row r="60" spans="2:38" x14ac:dyDescent="0.3">
      <c r="B60">
        <v>55</v>
      </c>
      <c r="C60" t="s">
        <v>65</v>
      </c>
      <c r="D60">
        <v>1.018</v>
      </c>
      <c r="E60">
        <v>1.9043000000000001</v>
      </c>
      <c r="F60">
        <v>5.44</v>
      </c>
      <c r="G60">
        <v>28.28</v>
      </c>
      <c r="H60" s="3">
        <v>0.16</v>
      </c>
      <c r="I60" s="3"/>
      <c r="N60">
        <v>55</v>
      </c>
      <c r="O60" t="s">
        <v>65</v>
      </c>
      <c r="P60">
        <f t="shared" si="1"/>
        <v>0.98231827111984282</v>
      </c>
      <c r="Q60">
        <f t="shared" si="2"/>
        <v>0.52512734338076983</v>
      </c>
      <c r="R60">
        <f t="shared" si="3"/>
        <v>0.18382352941176469</v>
      </c>
      <c r="S60">
        <f t="shared" si="4"/>
        <v>3.536067892503536E-2</v>
      </c>
      <c r="T60" s="3">
        <v>0.16</v>
      </c>
      <c r="U60" s="3"/>
      <c r="Y60">
        <f t="shared" si="5"/>
        <v>-0.2789192167376825</v>
      </c>
      <c r="Z60">
        <f t="shared" si="6"/>
        <v>0.61245298108160717</v>
      </c>
      <c r="AA60">
        <f t="shared" si="7"/>
        <v>-0.31172682109794597</v>
      </c>
      <c r="AB60">
        <f t="shared" si="8"/>
        <v>5.2351768598223443E-2</v>
      </c>
      <c r="AC60">
        <f t="shared" si="9"/>
        <v>-0.31353958201625859</v>
      </c>
      <c r="AH60">
        <f t="shared" si="10"/>
        <v>0.33353376434392468</v>
      </c>
      <c r="AI60">
        <f t="shared" si="11"/>
        <v>-0.57291463451598112</v>
      </c>
      <c r="AJ60">
        <v>10.095127840755675</v>
      </c>
      <c r="AK60">
        <f t="shared" si="12"/>
        <v>-0.21033527497201876</v>
      </c>
      <c r="AL60">
        <f t="shared" si="13"/>
        <v>267</v>
      </c>
    </row>
    <row r="61" spans="2:38" x14ac:dyDescent="0.3">
      <c r="B61">
        <v>2208</v>
      </c>
      <c r="C61" t="s">
        <v>66</v>
      </c>
      <c r="D61">
        <v>1.135</v>
      </c>
      <c r="E61">
        <v>3.1781999999999999</v>
      </c>
      <c r="F61">
        <v>1.76</v>
      </c>
      <c r="G61">
        <v>9.59</v>
      </c>
      <c r="H61" s="3">
        <v>0.55000000000000004</v>
      </c>
      <c r="I61" s="3"/>
      <c r="N61">
        <v>2208</v>
      </c>
      <c r="O61" t="s">
        <v>66</v>
      </c>
      <c r="P61">
        <f t="shared" si="1"/>
        <v>0.88105726872246692</v>
      </c>
      <c r="Q61">
        <f t="shared" si="2"/>
        <v>0.31464350890441128</v>
      </c>
      <c r="R61">
        <f t="shared" si="3"/>
        <v>0.56818181818181823</v>
      </c>
      <c r="S61">
        <f t="shared" si="4"/>
        <v>0.10427528675703858</v>
      </c>
      <c r="T61" s="3">
        <v>0.55000000000000004</v>
      </c>
      <c r="U61" s="3"/>
      <c r="Y61">
        <f t="shared" si="5"/>
        <v>-0.41510800497935602</v>
      </c>
      <c r="Z61">
        <f t="shared" si="6"/>
        <v>-1.0582066288898806</v>
      </c>
      <c r="AA61">
        <f t="shared" si="7"/>
        <v>0.27806108187838308</v>
      </c>
      <c r="AB61">
        <f t="shared" si="8"/>
        <v>0.68676360276734882</v>
      </c>
      <c r="AC61">
        <f t="shared" si="9"/>
        <v>-3.9375033593287779E-3</v>
      </c>
      <c r="AH61">
        <f t="shared" si="10"/>
        <v>-1.4733146338692367</v>
      </c>
      <c r="AI61">
        <f t="shared" si="11"/>
        <v>0.96088718128640316</v>
      </c>
      <c r="AJ61">
        <v>15.94788936006168</v>
      </c>
      <c r="AK61">
        <f t="shared" si="12"/>
        <v>-1.2793544775852816E-2</v>
      </c>
      <c r="AL61">
        <f t="shared" si="13"/>
        <v>212</v>
      </c>
    </row>
    <row r="62" spans="2:38" x14ac:dyDescent="0.3">
      <c r="B62">
        <v>68090</v>
      </c>
      <c r="C62" t="s">
        <v>67</v>
      </c>
      <c r="D62">
        <v>1.2232000000000001</v>
      </c>
      <c r="E62">
        <v>2.4156</v>
      </c>
      <c r="F62">
        <v>3.13</v>
      </c>
      <c r="G62">
        <v>24.74</v>
      </c>
      <c r="H62" s="3">
        <v>0</v>
      </c>
      <c r="I62" s="3"/>
      <c r="N62">
        <v>68090</v>
      </c>
      <c r="O62" t="s">
        <v>67</v>
      </c>
      <c r="P62">
        <f t="shared" si="1"/>
        <v>0.81752779594506209</v>
      </c>
      <c r="Q62">
        <f t="shared" si="2"/>
        <v>0.41397582381188941</v>
      </c>
      <c r="R62">
        <f t="shared" si="3"/>
        <v>0.31948881789137379</v>
      </c>
      <c r="S62">
        <f t="shared" si="4"/>
        <v>4.042037186742118E-2</v>
      </c>
      <c r="T62" s="3">
        <v>0</v>
      </c>
      <c r="U62" s="3"/>
      <c r="Y62">
        <f t="shared" si="5"/>
        <v>-0.50055059107221667</v>
      </c>
      <c r="Z62">
        <f t="shared" si="6"/>
        <v>-0.26978272501268341</v>
      </c>
      <c r="AA62">
        <f t="shared" si="7"/>
        <v>-0.10355192715950289</v>
      </c>
      <c r="AB62">
        <f t="shared" si="8"/>
        <v>9.8930123766935718E-2</v>
      </c>
      <c r="AC62">
        <f t="shared" si="9"/>
        <v>-0.44055581941397343</v>
      </c>
      <c r="AH62">
        <f t="shared" si="10"/>
        <v>-0.77033331608490008</v>
      </c>
      <c r="AI62">
        <f t="shared" si="11"/>
        <v>-0.44517762280654061</v>
      </c>
      <c r="AJ62">
        <v>0.85725210916937744</v>
      </c>
      <c r="AK62">
        <f t="shared" si="12"/>
        <v>-0.57523990011788451</v>
      </c>
      <c r="AL62">
        <f t="shared" si="13"/>
        <v>367</v>
      </c>
    </row>
    <row r="63" spans="2:38" x14ac:dyDescent="0.3">
      <c r="B63">
        <v>5456</v>
      </c>
      <c r="C63" t="s">
        <v>68</v>
      </c>
      <c r="D63">
        <v>1.3969</v>
      </c>
      <c r="E63">
        <v>2.5047999999999999</v>
      </c>
      <c r="F63">
        <v>0.5</v>
      </c>
      <c r="G63">
        <v>46.34</v>
      </c>
      <c r="H63" s="3">
        <v>0</v>
      </c>
      <c r="I63" s="3"/>
      <c r="N63">
        <v>5456</v>
      </c>
      <c r="O63" t="s">
        <v>68</v>
      </c>
      <c r="P63">
        <f t="shared" si="1"/>
        <v>0.7158708568974157</v>
      </c>
      <c r="Q63">
        <f t="shared" si="2"/>
        <v>0.39923347173427021</v>
      </c>
      <c r="R63">
        <f t="shared" si="3"/>
        <v>2</v>
      </c>
      <c r="S63">
        <f t="shared" si="4"/>
        <v>2.1579628830384116E-2</v>
      </c>
      <c r="T63" s="3">
        <v>0</v>
      </c>
      <c r="U63" s="3"/>
      <c r="Y63">
        <f t="shared" si="5"/>
        <v>-0.63727188572153171</v>
      </c>
      <c r="Z63">
        <f t="shared" si="6"/>
        <v>-0.38679623454575884</v>
      </c>
      <c r="AA63">
        <f t="shared" si="7"/>
        <v>2.4751492352267248</v>
      </c>
      <c r="AB63">
        <f t="shared" si="8"/>
        <v>-7.4513369902415361E-2</v>
      </c>
      <c r="AC63">
        <f t="shared" si="9"/>
        <v>-0.44055581941397343</v>
      </c>
      <c r="AH63">
        <f t="shared" si="10"/>
        <v>-1.0240681202672905</v>
      </c>
      <c r="AI63">
        <f t="shared" si="11"/>
        <v>1.960080045910336</v>
      </c>
      <c r="AJ63">
        <v>2.3347188501965594</v>
      </c>
      <c r="AK63">
        <f t="shared" si="12"/>
        <v>0.76642077943928522</v>
      </c>
      <c r="AL63">
        <f t="shared" si="13"/>
        <v>77</v>
      </c>
    </row>
    <row r="64" spans="2:38" x14ac:dyDescent="0.3">
      <c r="B64">
        <v>5654</v>
      </c>
      <c r="C64" t="s">
        <v>69</v>
      </c>
      <c r="D64">
        <v>1.238</v>
      </c>
      <c r="E64">
        <v>2.2682000000000002</v>
      </c>
      <c r="F64">
        <v>0.56000000000000005</v>
      </c>
      <c r="G64">
        <v>10.3</v>
      </c>
      <c r="H64" s="3">
        <v>0</v>
      </c>
      <c r="I64" s="3"/>
      <c r="N64">
        <v>5654</v>
      </c>
      <c r="O64" t="s">
        <v>69</v>
      </c>
      <c r="P64">
        <f t="shared" si="1"/>
        <v>0.80775444264943463</v>
      </c>
      <c r="Q64">
        <f t="shared" si="2"/>
        <v>0.44087822943303057</v>
      </c>
      <c r="R64">
        <f t="shared" si="3"/>
        <v>1.7857142857142856</v>
      </c>
      <c r="S64">
        <f t="shared" si="4"/>
        <v>9.7087378640776698E-2</v>
      </c>
      <c r="T64" s="3">
        <v>0</v>
      </c>
      <c r="U64" s="3"/>
      <c r="Y64">
        <f t="shared" si="5"/>
        <v>-0.51369505054701003</v>
      </c>
      <c r="Z64">
        <f t="shared" si="6"/>
        <v>-5.625201566332181E-2</v>
      </c>
      <c r="AA64">
        <f t="shared" si="7"/>
        <v>2.1463333211201703</v>
      </c>
      <c r="AB64">
        <f t="shared" si="8"/>
        <v>0.62059339422472426</v>
      </c>
      <c r="AC64">
        <f t="shared" si="9"/>
        <v>-0.44055581941397343</v>
      </c>
      <c r="AH64">
        <f t="shared" si="10"/>
        <v>-0.56994706621033187</v>
      </c>
      <c r="AI64">
        <f t="shared" si="11"/>
        <v>2.3263708959309213</v>
      </c>
      <c r="AJ64">
        <v>7.6880066671338332</v>
      </c>
      <c r="AK64">
        <f t="shared" si="12"/>
        <v>1.16784371107442</v>
      </c>
      <c r="AL64">
        <f t="shared" si="13"/>
        <v>53</v>
      </c>
    </row>
    <row r="65" spans="2:38" x14ac:dyDescent="0.3">
      <c r="B65">
        <v>5607</v>
      </c>
      <c r="C65" t="s">
        <v>70</v>
      </c>
      <c r="D65">
        <v>0.92490000000000006</v>
      </c>
      <c r="E65">
        <v>2.3957999999999999</v>
      </c>
      <c r="F65">
        <v>1.24</v>
      </c>
      <c r="G65">
        <v>24.76</v>
      </c>
      <c r="H65" s="3">
        <v>0</v>
      </c>
      <c r="I65" s="3"/>
      <c r="N65">
        <v>5607</v>
      </c>
      <c r="O65" t="s">
        <v>70</v>
      </c>
      <c r="P65">
        <f t="shared" si="1"/>
        <v>1.0811979673478214</v>
      </c>
      <c r="Q65">
        <f t="shared" si="2"/>
        <v>0.41739711161198767</v>
      </c>
      <c r="R65">
        <f t="shared" si="3"/>
        <v>0.80645161290322587</v>
      </c>
      <c r="S65">
        <f t="shared" si="4"/>
        <v>4.0387722132471729E-2</v>
      </c>
      <c r="T65" s="3">
        <v>0</v>
      </c>
      <c r="U65" s="3"/>
      <c r="Y65">
        <f t="shared" si="5"/>
        <v>-0.14593311456433344</v>
      </c>
      <c r="Z65">
        <f t="shared" si="6"/>
        <v>-0.24262716052036906</v>
      </c>
      <c r="AA65">
        <f t="shared" si="7"/>
        <v>0.64367995020311997</v>
      </c>
      <c r="AB65">
        <f t="shared" si="8"/>
        <v>9.8629557908897159E-2</v>
      </c>
      <c r="AC65">
        <f t="shared" si="9"/>
        <v>-0.44055581941397343</v>
      </c>
      <c r="AH65">
        <f t="shared" si="10"/>
        <v>-0.38856027508470248</v>
      </c>
      <c r="AI65">
        <f t="shared" si="11"/>
        <v>0.3017536886980437</v>
      </c>
      <c r="AJ65">
        <v>2.924052451673739</v>
      </c>
      <c r="AK65">
        <f t="shared" si="12"/>
        <v>2.5628103184945211E-2</v>
      </c>
      <c r="AL65">
        <f t="shared" si="13"/>
        <v>203</v>
      </c>
    </row>
    <row r="66" spans="2:38" x14ac:dyDescent="0.3">
      <c r="B66">
        <v>59</v>
      </c>
      <c r="C66" t="s">
        <v>71</v>
      </c>
      <c r="D66">
        <v>0.72799999999999998</v>
      </c>
      <c r="E66">
        <v>2.4986000000000002</v>
      </c>
      <c r="F66">
        <v>5.03</v>
      </c>
      <c r="G66">
        <v>16.239999999999998</v>
      </c>
      <c r="H66" s="3">
        <v>0.37</v>
      </c>
      <c r="I66" s="3"/>
      <c r="N66">
        <v>59</v>
      </c>
      <c r="O66" t="s">
        <v>71</v>
      </c>
      <c r="P66">
        <f t="shared" si="1"/>
        <v>1.3736263736263736</v>
      </c>
      <c r="Q66">
        <f t="shared" si="2"/>
        <v>0.40022412551028574</v>
      </c>
      <c r="R66">
        <f t="shared" si="3"/>
        <v>0.19880715705765406</v>
      </c>
      <c r="S66">
        <f t="shared" si="4"/>
        <v>6.1576354679802964E-2</v>
      </c>
      <c r="T66" s="3">
        <v>0.37</v>
      </c>
      <c r="U66" s="3"/>
      <c r="Y66">
        <f t="shared" si="5"/>
        <v>0.24736212600847643</v>
      </c>
      <c r="Z66">
        <f t="shared" si="6"/>
        <v>-0.37893318294765238</v>
      </c>
      <c r="AA66">
        <f t="shared" si="7"/>
        <v>-0.28873483006654099</v>
      </c>
      <c r="AB66">
        <f t="shared" si="8"/>
        <v>0.2936871757459904</v>
      </c>
      <c r="AC66">
        <f t="shared" si="9"/>
        <v>-0.14683077043175796</v>
      </c>
      <c r="AH66">
        <f t="shared" si="10"/>
        <v>-0.13157105693917595</v>
      </c>
      <c r="AI66">
        <f t="shared" si="11"/>
        <v>-0.14187842475230855</v>
      </c>
      <c r="AJ66">
        <v>9.6000143490738328</v>
      </c>
      <c r="AK66">
        <f t="shared" si="12"/>
        <v>-0.13775547762705551</v>
      </c>
      <c r="AL66">
        <f t="shared" si="13"/>
        <v>242</v>
      </c>
    </row>
    <row r="67" spans="2:38" x14ac:dyDescent="0.3">
      <c r="B67">
        <v>60</v>
      </c>
      <c r="C67" t="s">
        <v>72</v>
      </c>
      <c r="D67">
        <v>1.1044</v>
      </c>
      <c r="E67">
        <v>1.8229</v>
      </c>
      <c r="F67">
        <v>10.26</v>
      </c>
      <c r="G67">
        <v>-200.09</v>
      </c>
      <c r="H67" s="3">
        <v>0.62</v>
      </c>
      <c r="I67" s="3"/>
      <c r="N67">
        <v>60</v>
      </c>
      <c r="O67" t="s">
        <v>72</v>
      </c>
      <c r="P67">
        <f t="shared" si="1"/>
        <v>0.90546903295907277</v>
      </c>
      <c r="Q67">
        <f t="shared" si="2"/>
        <v>0.54857644412748918</v>
      </c>
      <c r="R67">
        <f t="shared" si="3"/>
        <v>9.7465886939571159E-2</v>
      </c>
      <c r="S67">
        <f t="shared" si="4"/>
        <v>-4.9977510120445797E-3</v>
      </c>
      <c r="T67" s="3">
        <v>0.62</v>
      </c>
      <c r="U67" s="3"/>
      <c r="Y67">
        <f t="shared" si="5"/>
        <v>-0.38227593230069445</v>
      </c>
      <c r="Z67">
        <f t="shared" si="6"/>
        <v>0.7985739989030326</v>
      </c>
      <c r="AA67">
        <f t="shared" si="7"/>
        <v>-0.44424040112932561</v>
      </c>
      <c r="AB67">
        <f t="shared" si="8"/>
        <v>-0.319178540664871</v>
      </c>
      <c r="AC67">
        <f t="shared" si="9"/>
        <v>5.1632100502171409E-2</v>
      </c>
      <c r="AH67">
        <f t="shared" si="10"/>
        <v>0.41629806660233815</v>
      </c>
      <c r="AI67">
        <f t="shared" si="11"/>
        <v>-0.71178684129202519</v>
      </c>
      <c r="AJ67">
        <v>2.2370454568316016</v>
      </c>
      <c r="AK67">
        <f t="shared" si="12"/>
        <v>-0.26055287813427985</v>
      </c>
      <c r="AL67">
        <f t="shared" si="13"/>
        <v>280</v>
      </c>
    </row>
    <row r="68" spans="2:38" x14ac:dyDescent="0.3">
      <c r="B68">
        <v>62</v>
      </c>
      <c r="C68" t="s">
        <v>73</v>
      </c>
      <c r="D68">
        <v>0.35970000000000002</v>
      </c>
      <c r="E68">
        <v>1.3745000000000001</v>
      </c>
      <c r="F68">
        <v>9.34</v>
      </c>
      <c r="G68">
        <v>48.31</v>
      </c>
      <c r="H68" s="3">
        <v>0</v>
      </c>
      <c r="I68" s="3"/>
      <c r="N68">
        <v>62</v>
      </c>
      <c r="O68" t="s">
        <v>73</v>
      </c>
      <c r="P68">
        <f t="shared" si="1"/>
        <v>2.7800945232137892</v>
      </c>
      <c r="Q68">
        <f t="shared" si="2"/>
        <v>0.72753728628592207</v>
      </c>
      <c r="R68">
        <f t="shared" si="3"/>
        <v>0.10706638115631692</v>
      </c>
      <c r="S68">
        <f t="shared" si="4"/>
        <v>2.0699648105982196E-2</v>
      </c>
      <c r="T68" s="3">
        <v>0</v>
      </c>
      <c r="U68" s="3"/>
      <c r="Y68">
        <f t="shared" si="5"/>
        <v>2.138960949424654</v>
      </c>
      <c r="Z68">
        <f t="shared" si="6"/>
        <v>2.2190282181279208</v>
      </c>
      <c r="AA68">
        <f t="shared" si="7"/>
        <v>-0.42950868981447388</v>
      </c>
      <c r="AB68">
        <f t="shared" si="8"/>
        <v>-8.2614267563506635E-2</v>
      </c>
      <c r="AC68">
        <f t="shared" si="9"/>
        <v>-0.44055581941397343</v>
      </c>
      <c r="AH68">
        <f t="shared" si="10"/>
        <v>4.3579891675525744</v>
      </c>
      <c r="AI68">
        <f t="shared" si="11"/>
        <v>-0.95267877679195401</v>
      </c>
      <c r="AJ68">
        <v>4.886587669194407</v>
      </c>
      <c r="AK68">
        <f t="shared" si="12"/>
        <v>1.1715884009458573</v>
      </c>
      <c r="AL68">
        <f t="shared" si="13"/>
        <v>52</v>
      </c>
    </row>
    <row r="69" spans="2:38" x14ac:dyDescent="0.3">
      <c r="B69">
        <v>2294</v>
      </c>
      <c r="C69" t="s">
        <v>74</v>
      </c>
      <c r="D69">
        <v>0.85560000000000003</v>
      </c>
      <c r="E69">
        <v>2.3761000000000001</v>
      </c>
      <c r="F69">
        <v>2.36</v>
      </c>
      <c r="G69">
        <v>70.09</v>
      </c>
      <c r="H69" s="3">
        <v>0.24</v>
      </c>
      <c r="I69" s="3"/>
      <c r="N69">
        <v>2294</v>
      </c>
      <c r="O69" t="s">
        <v>74</v>
      </c>
      <c r="P69">
        <f t="shared" si="1"/>
        <v>1.168770453482936</v>
      </c>
      <c r="Q69">
        <f t="shared" si="2"/>
        <v>0.42085770800892214</v>
      </c>
      <c r="R69">
        <f t="shared" si="3"/>
        <v>0.42372881355932207</v>
      </c>
      <c r="S69">
        <f t="shared" si="4"/>
        <v>1.4267370523612497E-2</v>
      </c>
      <c r="T69" s="3">
        <v>0.24</v>
      </c>
      <c r="U69" s="3"/>
      <c r="Y69">
        <f t="shared" si="5"/>
        <v>-2.8154399287058283E-2</v>
      </c>
      <c r="Z69">
        <f t="shared" si="6"/>
        <v>-0.21515959446640376</v>
      </c>
      <c r="AA69">
        <f t="shared" si="7"/>
        <v>5.640166366325574E-2</v>
      </c>
      <c r="AB69">
        <f t="shared" si="8"/>
        <v>-0.14182831734615761</v>
      </c>
      <c r="AC69">
        <f t="shared" si="9"/>
        <v>-0.25003146331740123</v>
      </c>
      <c r="AH69">
        <f t="shared" si="10"/>
        <v>-0.24331399375346205</v>
      </c>
      <c r="AI69">
        <f t="shared" si="11"/>
        <v>-0.33545811700030309</v>
      </c>
      <c r="AJ69">
        <v>10.961834500531477</v>
      </c>
      <c r="AK69">
        <f t="shared" si="12"/>
        <v>-0.29860046770156667</v>
      </c>
      <c r="AL69">
        <f t="shared" si="13"/>
        <v>299</v>
      </c>
    </row>
    <row r="70" spans="2:38" x14ac:dyDescent="0.3">
      <c r="B70">
        <v>64</v>
      </c>
      <c r="C70" t="s">
        <v>75</v>
      </c>
      <c r="D70">
        <v>0.83360000000000001</v>
      </c>
      <c r="E70">
        <v>1.4308000000000001</v>
      </c>
      <c r="F70">
        <v>22.64</v>
      </c>
      <c r="G70">
        <v>109.08</v>
      </c>
      <c r="H70" s="3">
        <v>0.14000000000000001</v>
      </c>
      <c r="I70" s="3"/>
      <c r="N70">
        <v>64</v>
      </c>
      <c r="O70" t="s">
        <v>75</v>
      </c>
      <c r="P70">
        <f t="shared" ref="P70:P133" si="14">1/D70</f>
        <v>1.199616122840691</v>
      </c>
      <c r="Q70">
        <f t="shared" ref="Q70:Q133" si="15">1/E70</f>
        <v>0.69890970086664794</v>
      </c>
      <c r="R70">
        <f t="shared" ref="R70:R133" si="16">1/F70</f>
        <v>4.4169611307420496E-2</v>
      </c>
      <c r="S70">
        <f t="shared" ref="S70:S133" si="17">1/G70</f>
        <v>9.1675834250091685E-3</v>
      </c>
      <c r="T70" s="3">
        <v>0.14000000000000001</v>
      </c>
      <c r="U70" s="3"/>
      <c r="Y70">
        <f t="shared" ref="Y70:Y133" si="18">(P70-$P$510)/$P$511</f>
        <v>1.3330814495941331E-2</v>
      </c>
      <c r="Z70">
        <f t="shared" ref="Z70:Z133" si="19">(Q70-$Q$510)/$Q$511</f>
        <v>1.9918043516966872</v>
      </c>
      <c r="AA70">
        <f t="shared" ref="AA70:AA133" si="20">(R70-$R$510)/$R$511</f>
        <v>-0.52602216455147466</v>
      </c>
      <c r="AB70">
        <f t="shared" ref="AB70:AB133" si="21">(S70-$S$510)/$S$511</f>
        <v>-0.18877576998180204</v>
      </c>
      <c r="AC70">
        <f t="shared" ref="AC70:AC133" si="22">(T70-$T$510)/$T$511</f>
        <v>-0.32941661169097297</v>
      </c>
      <c r="AH70">
        <f t="shared" ref="AH70:AH133" si="23">Y70+Z70</f>
        <v>2.0051351661926287</v>
      </c>
      <c r="AI70">
        <f t="shared" ref="AI70:AI133" si="24">AA70+AB70+AC70</f>
        <v>-1.0442145462242496</v>
      </c>
      <c r="AJ70">
        <v>4.7142961163107033</v>
      </c>
      <c r="AK70">
        <f t="shared" ref="AK70:AK133" si="25">(0.4*AH70)+(0.6*AI70)</f>
        <v>0.17552533874250176</v>
      </c>
      <c r="AL70">
        <f t="shared" ref="AL70:AL133" si="26">RANK(AK70,$AK$5:$AK$504)</f>
        <v>169</v>
      </c>
    </row>
    <row r="71" spans="2:38" x14ac:dyDescent="0.3">
      <c r="B71">
        <v>17540</v>
      </c>
      <c r="C71" t="s">
        <v>76</v>
      </c>
      <c r="D71">
        <v>0.71870000000000001</v>
      </c>
      <c r="E71">
        <v>2.7696999999999998</v>
      </c>
      <c r="F71">
        <v>2.27</v>
      </c>
      <c r="G71">
        <v>23.66</v>
      </c>
      <c r="H71" s="3">
        <v>0</v>
      </c>
      <c r="I71" s="3"/>
      <c r="N71">
        <v>17540</v>
      </c>
      <c r="O71" t="s">
        <v>76</v>
      </c>
      <c r="P71">
        <f t="shared" si="14"/>
        <v>1.3914011409489355</v>
      </c>
      <c r="Q71">
        <f t="shared" si="15"/>
        <v>0.3610499332057624</v>
      </c>
      <c r="R71">
        <f t="shared" si="16"/>
        <v>0.44052863436123346</v>
      </c>
      <c r="S71">
        <f t="shared" si="17"/>
        <v>4.2265426880811495E-2</v>
      </c>
      <c r="T71" s="3">
        <v>0</v>
      </c>
      <c r="U71" s="3"/>
      <c r="Y71">
        <f t="shared" si="18"/>
        <v>0.27126791368217351</v>
      </c>
      <c r="Z71">
        <f t="shared" si="19"/>
        <v>-0.68986794427619513</v>
      </c>
      <c r="AA71">
        <f t="shared" si="20"/>
        <v>8.2180556354354173E-2</v>
      </c>
      <c r="AB71">
        <f t="shared" si="21"/>
        <v>0.11591527063218873</v>
      </c>
      <c r="AC71">
        <f t="shared" si="22"/>
        <v>-0.44055581941397343</v>
      </c>
      <c r="AH71">
        <f t="shared" si="23"/>
        <v>-0.41860003059402162</v>
      </c>
      <c r="AI71">
        <f t="shared" si="24"/>
        <v>-0.24245999242743052</v>
      </c>
      <c r="AJ71">
        <v>0.63951193505040671</v>
      </c>
      <c r="AK71">
        <f t="shared" si="25"/>
        <v>-0.31291600769406697</v>
      </c>
      <c r="AL71">
        <f t="shared" si="26"/>
        <v>307</v>
      </c>
    </row>
    <row r="72" spans="2:38" x14ac:dyDescent="0.3">
      <c r="B72">
        <v>2298</v>
      </c>
      <c r="C72" t="s">
        <v>77</v>
      </c>
      <c r="D72">
        <v>0.92879999999999996</v>
      </c>
      <c r="E72">
        <v>2.1613000000000002</v>
      </c>
      <c r="F72">
        <v>2.82</v>
      </c>
      <c r="G72">
        <v>14.75</v>
      </c>
      <c r="H72" s="3">
        <v>0</v>
      </c>
      <c r="I72" s="3"/>
      <c r="N72">
        <v>2298</v>
      </c>
      <c r="O72" t="s">
        <v>77</v>
      </c>
      <c r="P72">
        <f t="shared" si="14"/>
        <v>1.0766580534022394</v>
      </c>
      <c r="Q72">
        <f t="shared" si="15"/>
        <v>0.46268449544255769</v>
      </c>
      <c r="R72">
        <f t="shared" si="16"/>
        <v>0.3546099290780142</v>
      </c>
      <c r="S72">
        <f t="shared" si="17"/>
        <v>6.7796610169491525E-2</v>
      </c>
      <c r="T72" s="3">
        <v>0</v>
      </c>
      <c r="U72" s="3"/>
      <c r="Y72">
        <f t="shared" si="18"/>
        <v>-0.15203897332863797</v>
      </c>
      <c r="Z72">
        <f t="shared" si="19"/>
        <v>0.11682943715724142</v>
      </c>
      <c r="AA72">
        <f t="shared" si="20"/>
        <v>-4.9659485856228383E-2</v>
      </c>
      <c r="AB72">
        <f t="shared" si="21"/>
        <v>0.3509493995089662</v>
      </c>
      <c r="AC72">
        <f t="shared" si="22"/>
        <v>-0.44055581941397343</v>
      </c>
      <c r="AH72">
        <f t="shared" si="23"/>
        <v>-3.5209536171396549E-2</v>
      </c>
      <c r="AI72">
        <f t="shared" si="24"/>
        <v>-0.1392659057612356</v>
      </c>
      <c r="AJ72">
        <v>1.1297406655828575</v>
      </c>
      <c r="AK72">
        <f t="shared" si="25"/>
        <v>-9.7643357925299976E-2</v>
      </c>
      <c r="AL72">
        <f t="shared" si="26"/>
        <v>233</v>
      </c>
    </row>
    <row r="73" spans="2:38" x14ac:dyDescent="0.3">
      <c r="B73">
        <v>69</v>
      </c>
      <c r="C73" t="s">
        <v>78</v>
      </c>
      <c r="D73">
        <v>1.1961999999999999</v>
      </c>
      <c r="E73">
        <v>2.0432999999999999</v>
      </c>
      <c r="F73">
        <v>4.67</v>
      </c>
      <c r="G73">
        <v>88.98</v>
      </c>
      <c r="H73" s="3">
        <v>0.63</v>
      </c>
      <c r="I73" s="3"/>
      <c r="N73">
        <v>69</v>
      </c>
      <c r="O73" t="s">
        <v>78</v>
      </c>
      <c r="P73">
        <f t="shared" si="14"/>
        <v>0.83598060524995821</v>
      </c>
      <c r="Q73">
        <f t="shared" si="15"/>
        <v>0.48940439485146581</v>
      </c>
      <c r="R73">
        <f t="shared" si="16"/>
        <v>0.21413276231263384</v>
      </c>
      <c r="S73">
        <f t="shared" si="17"/>
        <v>1.1238480557428635E-2</v>
      </c>
      <c r="T73" s="3">
        <v>0.63</v>
      </c>
      <c r="U73" s="3"/>
      <c r="Y73">
        <f t="shared" si="18"/>
        <v>-0.47573288554500365</v>
      </c>
      <c r="Z73">
        <f t="shared" si="19"/>
        <v>0.32891155185274201</v>
      </c>
      <c r="AA73">
        <f t="shared" si="20"/>
        <v>-0.26521808319449647</v>
      </c>
      <c r="AB73">
        <f t="shared" si="21"/>
        <v>-0.16971157315205965</v>
      </c>
      <c r="AC73">
        <f t="shared" si="22"/>
        <v>5.9570615339528593E-2</v>
      </c>
      <c r="AH73">
        <f t="shared" si="23"/>
        <v>-0.14682133369226164</v>
      </c>
      <c r="AI73">
        <f t="shared" si="24"/>
        <v>-0.37535904100702755</v>
      </c>
      <c r="AJ73">
        <v>10.816321202299745</v>
      </c>
      <c r="AK73">
        <f t="shared" si="25"/>
        <v>-0.28394395808112116</v>
      </c>
      <c r="AL73">
        <f t="shared" si="26"/>
        <v>291</v>
      </c>
    </row>
    <row r="74" spans="2:38" x14ac:dyDescent="0.3">
      <c r="B74">
        <v>15542</v>
      </c>
      <c r="C74" t="s">
        <v>79</v>
      </c>
      <c r="D74">
        <v>0.82840000000000003</v>
      </c>
      <c r="E74">
        <v>1.6997</v>
      </c>
      <c r="F74">
        <v>3.69</v>
      </c>
      <c r="G74">
        <v>-11.28</v>
      </c>
      <c r="H74" s="3">
        <v>1.39</v>
      </c>
      <c r="I74" s="3"/>
      <c r="N74">
        <v>15542</v>
      </c>
      <c r="O74" t="s">
        <v>79</v>
      </c>
      <c r="P74">
        <f t="shared" si="14"/>
        <v>1.2071463061323031</v>
      </c>
      <c r="Q74">
        <f t="shared" si="15"/>
        <v>0.58833911866800026</v>
      </c>
      <c r="R74">
        <f t="shared" si="16"/>
        <v>0.2710027100271003</v>
      </c>
      <c r="S74">
        <f t="shared" si="17"/>
        <v>-8.8652482269503549E-2</v>
      </c>
      <c r="T74" s="3">
        <v>1.39</v>
      </c>
      <c r="U74" s="3"/>
      <c r="Y74">
        <f t="shared" si="18"/>
        <v>2.3458371141074155E-2</v>
      </c>
      <c r="Z74">
        <f t="shared" si="19"/>
        <v>1.1141796818978225</v>
      </c>
      <c r="AA74">
        <f t="shared" si="20"/>
        <v>-0.17795261192751663</v>
      </c>
      <c r="AB74">
        <f t="shared" si="21"/>
        <v>-1.0892845191149716</v>
      </c>
      <c r="AC74">
        <f t="shared" si="22"/>
        <v>0.66289774297867377</v>
      </c>
      <c r="AH74">
        <f t="shared" si="23"/>
        <v>1.1376380530388965</v>
      </c>
      <c r="AI74">
        <f t="shared" si="24"/>
        <v>-0.60433938806381438</v>
      </c>
      <c r="AJ74">
        <v>2.8286031919277113</v>
      </c>
      <c r="AK74">
        <f t="shared" si="25"/>
        <v>9.2451588377270022E-2</v>
      </c>
      <c r="AL74">
        <f t="shared" si="26"/>
        <v>186</v>
      </c>
    </row>
    <row r="75" spans="2:38" x14ac:dyDescent="0.3">
      <c r="B75">
        <v>14801</v>
      </c>
      <c r="C75" t="s">
        <v>80</v>
      </c>
      <c r="D75">
        <v>0.70760000000000001</v>
      </c>
      <c r="E75">
        <v>1.9644999999999999</v>
      </c>
      <c r="F75">
        <v>6.21</v>
      </c>
      <c r="G75">
        <v>174.7</v>
      </c>
      <c r="H75" s="3">
        <v>0</v>
      </c>
      <c r="I75" s="3"/>
      <c r="N75">
        <v>14801</v>
      </c>
      <c r="O75" t="s">
        <v>80</v>
      </c>
      <c r="P75">
        <f t="shared" si="14"/>
        <v>1.4132278123233466</v>
      </c>
      <c r="Q75">
        <f t="shared" si="15"/>
        <v>0.50903537795876819</v>
      </c>
      <c r="R75">
        <f t="shared" si="16"/>
        <v>0.1610305958132045</v>
      </c>
      <c r="S75">
        <f t="shared" si="17"/>
        <v>5.7240984544934172E-3</v>
      </c>
      <c r="T75" s="3">
        <v>0</v>
      </c>
      <c r="U75" s="3"/>
      <c r="Y75">
        <f t="shared" si="18"/>
        <v>0.30062322180133649</v>
      </c>
      <c r="Z75">
        <f t="shared" si="19"/>
        <v>0.4847272735826042</v>
      </c>
      <c r="AA75">
        <f t="shared" si="20"/>
        <v>-0.34670199114772199</v>
      </c>
      <c r="AB75">
        <f t="shared" si="21"/>
        <v>-0.2204756908665613</v>
      </c>
      <c r="AC75">
        <f t="shared" si="22"/>
        <v>-0.44055581941397343</v>
      </c>
      <c r="AH75">
        <f t="shared" si="23"/>
        <v>0.78535049538394075</v>
      </c>
      <c r="AI75">
        <f t="shared" si="24"/>
        <v>-1.0077335014282567</v>
      </c>
      <c r="AJ75">
        <v>5.3877359902503699</v>
      </c>
      <c r="AK75">
        <f t="shared" si="25"/>
        <v>-0.29049990270337767</v>
      </c>
      <c r="AL75">
        <f t="shared" si="26"/>
        <v>297</v>
      </c>
    </row>
    <row r="76" spans="2:38" x14ac:dyDescent="0.3">
      <c r="B76">
        <v>77</v>
      </c>
      <c r="C76" t="s">
        <v>81</v>
      </c>
      <c r="D76">
        <v>0.90369999999999995</v>
      </c>
      <c r="E76">
        <v>2.5973999999999999</v>
      </c>
      <c r="F76">
        <v>1.83</v>
      </c>
      <c r="G76">
        <v>17.079999999999998</v>
      </c>
      <c r="H76" s="3">
        <v>0.39</v>
      </c>
      <c r="I76" s="3"/>
      <c r="N76">
        <v>77</v>
      </c>
      <c r="O76" t="s">
        <v>81</v>
      </c>
      <c r="P76">
        <f t="shared" si="14"/>
        <v>1.1065619121389842</v>
      </c>
      <c r="Q76">
        <f t="shared" si="15"/>
        <v>0.38500038500038503</v>
      </c>
      <c r="R76">
        <f t="shared" si="16"/>
        <v>0.54644808743169393</v>
      </c>
      <c r="S76">
        <f t="shared" si="17"/>
        <v>5.8548009367681501E-2</v>
      </c>
      <c r="T76" s="3">
        <v>0.39</v>
      </c>
      <c r="U76" s="3"/>
      <c r="Y76">
        <f t="shared" si="18"/>
        <v>-0.11182042730708489</v>
      </c>
      <c r="Z76">
        <f t="shared" si="19"/>
        <v>-0.49976758548432121</v>
      </c>
      <c r="AA76">
        <f t="shared" si="20"/>
        <v>0.24471123134182643</v>
      </c>
      <c r="AB76">
        <f t="shared" si="21"/>
        <v>0.26580893389857391</v>
      </c>
      <c r="AC76">
        <f t="shared" si="22"/>
        <v>-0.13095374075704361</v>
      </c>
      <c r="AH76">
        <f t="shared" si="23"/>
        <v>-0.61158801279140607</v>
      </c>
      <c r="AI76">
        <f t="shared" si="24"/>
        <v>0.37956642448335676</v>
      </c>
      <c r="AJ76">
        <v>6.2399063220489142</v>
      </c>
      <c r="AK76">
        <f t="shared" si="25"/>
        <v>-1.6895350426548411E-2</v>
      </c>
      <c r="AL76">
        <f t="shared" si="26"/>
        <v>214</v>
      </c>
    </row>
    <row r="77" spans="2:38" x14ac:dyDescent="0.3">
      <c r="B77">
        <v>16541</v>
      </c>
      <c r="C77" t="s">
        <v>82</v>
      </c>
      <c r="D77">
        <v>1.3894</v>
      </c>
      <c r="E77">
        <v>2.7355</v>
      </c>
      <c r="F77">
        <v>5.03</v>
      </c>
      <c r="G77">
        <v>36.229999999999997</v>
      </c>
      <c r="H77" s="3">
        <v>0.09</v>
      </c>
      <c r="I77" s="3"/>
      <c r="N77">
        <v>16541</v>
      </c>
      <c r="O77" t="s">
        <v>82</v>
      </c>
      <c r="P77">
        <f t="shared" si="14"/>
        <v>0.71973513746941131</v>
      </c>
      <c r="Q77">
        <f t="shared" si="15"/>
        <v>0.3655638822884299</v>
      </c>
      <c r="R77">
        <f t="shared" si="16"/>
        <v>0.19880715705765406</v>
      </c>
      <c r="S77">
        <f t="shared" si="17"/>
        <v>2.7601435274634285E-2</v>
      </c>
      <c r="T77" s="3">
        <v>0.09</v>
      </c>
      <c r="U77" s="3"/>
      <c r="Y77">
        <f t="shared" si="18"/>
        <v>-0.63207470540466404</v>
      </c>
      <c r="Z77">
        <f t="shared" si="19"/>
        <v>-0.65403967065774071</v>
      </c>
      <c r="AA77">
        <f t="shared" si="20"/>
        <v>-0.28873483006654099</v>
      </c>
      <c r="AB77">
        <f t="shared" si="21"/>
        <v>-1.9078021846439051E-2</v>
      </c>
      <c r="AC77">
        <f t="shared" si="22"/>
        <v>-0.36910918587775887</v>
      </c>
      <c r="AH77">
        <f t="shared" si="23"/>
        <v>-1.2861143760624048</v>
      </c>
      <c r="AI77">
        <f t="shared" si="24"/>
        <v>-0.6769220377907389</v>
      </c>
      <c r="AJ77">
        <v>9.5707068385984364</v>
      </c>
      <c r="AK77">
        <f t="shared" si="25"/>
        <v>-0.92059897309940519</v>
      </c>
      <c r="AL77">
        <f t="shared" si="26"/>
        <v>450</v>
      </c>
    </row>
    <row r="78" spans="2:38" x14ac:dyDescent="0.3">
      <c r="B78">
        <v>4177</v>
      </c>
      <c r="C78" t="s">
        <v>83</v>
      </c>
      <c r="D78">
        <v>0.85540000000000005</v>
      </c>
      <c r="E78">
        <v>1.8349</v>
      </c>
      <c r="F78">
        <v>19.5</v>
      </c>
      <c r="G78">
        <v>137.55000000000001</v>
      </c>
      <c r="H78" s="3">
        <v>0.17</v>
      </c>
      <c r="I78" s="3"/>
      <c r="N78">
        <v>4177</v>
      </c>
      <c r="O78" t="s">
        <v>83</v>
      </c>
      <c r="P78">
        <f t="shared" si="14"/>
        <v>1.1690437222352115</v>
      </c>
      <c r="Q78">
        <f t="shared" si="15"/>
        <v>0.54498882772903157</v>
      </c>
      <c r="R78">
        <f t="shared" si="16"/>
        <v>5.128205128205128E-2</v>
      </c>
      <c r="S78">
        <f t="shared" si="17"/>
        <v>7.2700836059614677E-3</v>
      </c>
      <c r="T78" s="3">
        <v>0.17</v>
      </c>
      <c r="U78" s="3"/>
      <c r="Y78">
        <f t="shared" si="18"/>
        <v>-2.7786872407453932E-2</v>
      </c>
      <c r="Z78">
        <f t="shared" si="19"/>
        <v>0.77009824527622506</v>
      </c>
      <c r="AA78">
        <f t="shared" si="20"/>
        <v>-0.51510830844313893</v>
      </c>
      <c r="AB78">
        <f t="shared" si="21"/>
        <v>-0.20624371151710311</v>
      </c>
      <c r="AC78">
        <f t="shared" si="22"/>
        <v>-0.30560106717890145</v>
      </c>
      <c r="AH78">
        <f t="shared" si="23"/>
        <v>0.74231137286877114</v>
      </c>
      <c r="AI78">
        <f t="shared" si="24"/>
        <v>-1.0269530871391435</v>
      </c>
      <c r="AJ78">
        <v>1.7354046951678379</v>
      </c>
      <c r="AK78">
        <f t="shared" si="25"/>
        <v>-0.31924730313597754</v>
      </c>
      <c r="AL78">
        <f t="shared" si="26"/>
        <v>310</v>
      </c>
    </row>
    <row r="79" spans="2:38" x14ac:dyDescent="0.3">
      <c r="B79">
        <v>82</v>
      </c>
      <c r="C79" t="s">
        <v>84</v>
      </c>
      <c r="D79">
        <v>0.59589999999999999</v>
      </c>
      <c r="E79">
        <v>1.8985000000000001</v>
      </c>
      <c r="F79">
        <v>9.82</v>
      </c>
      <c r="G79">
        <v>136.85</v>
      </c>
      <c r="H79" s="3">
        <v>0.67</v>
      </c>
      <c r="I79" s="3"/>
      <c r="N79">
        <v>82</v>
      </c>
      <c r="O79" t="s">
        <v>84</v>
      </c>
      <c r="P79">
        <f t="shared" si="14"/>
        <v>1.6781339150864238</v>
      </c>
      <c r="Q79">
        <f t="shared" si="15"/>
        <v>0.52673163023439551</v>
      </c>
      <c r="R79">
        <f t="shared" si="16"/>
        <v>0.10183299389002036</v>
      </c>
      <c r="S79">
        <f t="shared" si="17"/>
        <v>7.3072707343807093E-3</v>
      </c>
      <c r="T79" s="3">
        <v>0.67</v>
      </c>
      <c r="U79" s="3"/>
      <c r="Y79">
        <f t="shared" si="18"/>
        <v>0.65690293737783023</v>
      </c>
      <c r="Z79">
        <f t="shared" si="19"/>
        <v>0.62518658248063397</v>
      </c>
      <c r="AA79">
        <f t="shared" si="20"/>
        <v>-0.43753918789773133</v>
      </c>
      <c r="AB79">
        <f t="shared" si="21"/>
        <v>-0.20590137547123247</v>
      </c>
      <c r="AC79">
        <f t="shared" si="22"/>
        <v>9.1324674688957316E-2</v>
      </c>
      <c r="AH79">
        <f t="shared" si="23"/>
        <v>1.2820895198584643</v>
      </c>
      <c r="AI79">
        <f t="shared" si="24"/>
        <v>-0.55211588868000649</v>
      </c>
      <c r="AJ79">
        <v>14.602530376670718</v>
      </c>
      <c r="AK79">
        <f t="shared" si="25"/>
        <v>0.18156627473538189</v>
      </c>
      <c r="AL79">
        <f t="shared" si="26"/>
        <v>167</v>
      </c>
    </row>
    <row r="80" spans="2:38" x14ac:dyDescent="0.3">
      <c r="B80">
        <v>84</v>
      </c>
      <c r="C80" t="s">
        <v>85</v>
      </c>
      <c r="D80">
        <v>1.0504</v>
      </c>
      <c r="E80">
        <v>2.0718000000000001</v>
      </c>
      <c r="F80">
        <v>33.79</v>
      </c>
      <c r="G80">
        <v>2776.88</v>
      </c>
      <c r="H80" s="3">
        <v>3.33</v>
      </c>
      <c r="I80" s="3"/>
      <c r="N80">
        <v>84</v>
      </c>
      <c r="O80" t="s">
        <v>85</v>
      </c>
      <c r="P80">
        <f t="shared" si="14"/>
        <v>0.95201827875095202</v>
      </c>
      <c r="Q80">
        <f t="shared" si="15"/>
        <v>0.48267207259387968</v>
      </c>
      <c r="R80">
        <f t="shared" si="16"/>
        <v>2.9594554601953243E-2</v>
      </c>
      <c r="S80">
        <f t="shared" si="17"/>
        <v>3.6011638961712421E-4</v>
      </c>
      <c r="T80" s="3">
        <v>3.33</v>
      </c>
      <c r="U80" s="3"/>
      <c r="Y80">
        <f t="shared" si="18"/>
        <v>-0.31967053409337687</v>
      </c>
      <c r="Z80">
        <f t="shared" si="19"/>
        <v>0.27547552953282117</v>
      </c>
      <c r="AA80">
        <f t="shared" si="20"/>
        <v>-0.54838721398903567</v>
      </c>
      <c r="AB80">
        <f t="shared" si="21"/>
        <v>-0.26985526084864797</v>
      </c>
      <c r="AC80">
        <f t="shared" si="22"/>
        <v>2.2029696214259662</v>
      </c>
      <c r="AH80">
        <f t="shared" si="23"/>
        <v>-4.4195004560555695E-2</v>
      </c>
      <c r="AI80">
        <f t="shared" si="24"/>
        <v>1.3847271465882827</v>
      </c>
      <c r="AJ80">
        <v>4.6952102356991459</v>
      </c>
      <c r="AK80">
        <f t="shared" si="25"/>
        <v>0.8131582861287473</v>
      </c>
      <c r="AL80">
        <f t="shared" si="26"/>
        <v>75</v>
      </c>
    </row>
    <row r="81" spans="2:38" x14ac:dyDescent="0.3">
      <c r="B81">
        <v>378</v>
      </c>
      <c r="C81" t="s">
        <v>86</v>
      </c>
      <c r="D81">
        <v>0.997</v>
      </c>
      <c r="E81">
        <v>1.8588</v>
      </c>
      <c r="F81">
        <v>4.2300000000000004</v>
      </c>
      <c r="G81">
        <v>86.09</v>
      </c>
      <c r="H81" s="3">
        <v>0.01</v>
      </c>
      <c r="I81" s="3"/>
      <c r="N81">
        <v>378</v>
      </c>
      <c r="O81" t="s">
        <v>86</v>
      </c>
      <c r="P81">
        <f t="shared" si="14"/>
        <v>1.0030090270812437</v>
      </c>
      <c r="Q81">
        <f t="shared" si="15"/>
        <v>0.53798149343662582</v>
      </c>
      <c r="R81">
        <f t="shared" si="16"/>
        <v>0.23640661938534277</v>
      </c>
      <c r="S81">
        <f t="shared" si="17"/>
        <v>1.1615750958299453E-2</v>
      </c>
      <c r="T81" s="3">
        <v>0.01</v>
      </c>
      <c r="U81" s="3"/>
      <c r="Y81">
        <f t="shared" si="18"/>
        <v>-0.25109163340871876</v>
      </c>
      <c r="Z81">
        <f t="shared" si="19"/>
        <v>0.71447938787078702</v>
      </c>
      <c r="AA81">
        <f t="shared" si="20"/>
        <v>-0.23103942271563602</v>
      </c>
      <c r="AB81">
        <f t="shared" si="21"/>
        <v>-0.16623850968229947</v>
      </c>
      <c r="AC81">
        <f t="shared" si="22"/>
        <v>-0.43261730457661624</v>
      </c>
      <c r="AH81">
        <f t="shared" si="23"/>
        <v>0.46338775446206826</v>
      </c>
      <c r="AI81">
        <f t="shared" si="24"/>
        <v>-0.82989523697455181</v>
      </c>
      <c r="AJ81">
        <v>5.9714632263755645</v>
      </c>
      <c r="AK81">
        <f t="shared" si="25"/>
        <v>-0.31258204039990378</v>
      </c>
      <c r="AL81">
        <f t="shared" si="26"/>
        <v>306</v>
      </c>
    </row>
    <row r="82" spans="2:38" x14ac:dyDescent="0.3">
      <c r="B82">
        <v>28294</v>
      </c>
      <c r="C82" t="s">
        <v>87</v>
      </c>
      <c r="D82">
        <v>1.4457</v>
      </c>
      <c r="E82">
        <v>2.9140999999999999</v>
      </c>
      <c r="F82">
        <v>2.09</v>
      </c>
      <c r="G82">
        <v>40.26</v>
      </c>
      <c r="H82" s="3">
        <v>0.73</v>
      </c>
      <c r="I82" s="3"/>
      <c r="N82">
        <v>28294</v>
      </c>
      <c r="O82" t="s">
        <v>87</v>
      </c>
      <c r="P82">
        <f t="shared" si="14"/>
        <v>0.69170643978695445</v>
      </c>
      <c r="Q82">
        <f t="shared" si="15"/>
        <v>0.34315912288528194</v>
      </c>
      <c r="R82">
        <f t="shared" si="16"/>
        <v>0.47846889952153115</v>
      </c>
      <c r="S82">
        <f t="shared" si="17"/>
        <v>2.4838549428713365E-2</v>
      </c>
      <c r="T82" s="3">
        <v>0.73</v>
      </c>
      <c r="U82" s="3"/>
      <c r="Y82">
        <f t="shared" si="18"/>
        <v>-0.66977129424926474</v>
      </c>
      <c r="Z82">
        <f t="shared" si="19"/>
        <v>-0.83187150605302562</v>
      </c>
      <c r="AA82">
        <f t="shared" si="20"/>
        <v>0.14039891688161982</v>
      </c>
      <c r="AB82">
        <f t="shared" si="21"/>
        <v>-4.4512505655496165E-2</v>
      </c>
      <c r="AC82">
        <f t="shared" si="22"/>
        <v>0.13895576371310031</v>
      </c>
      <c r="AH82">
        <f t="shared" si="23"/>
        <v>-1.5016428003022904</v>
      </c>
      <c r="AI82">
        <f t="shared" si="24"/>
        <v>0.23484217493922396</v>
      </c>
      <c r="AJ82">
        <v>5.5567234116796698</v>
      </c>
      <c r="AK82">
        <f t="shared" si="25"/>
        <v>-0.45975181515738184</v>
      </c>
      <c r="AL82">
        <f t="shared" si="26"/>
        <v>344</v>
      </c>
    </row>
    <row r="83" spans="2:38" x14ac:dyDescent="0.3">
      <c r="B83">
        <v>20915</v>
      </c>
      <c r="C83" t="s">
        <v>88</v>
      </c>
      <c r="D83">
        <v>0.4299</v>
      </c>
      <c r="E83">
        <v>4.2469999999999999</v>
      </c>
      <c r="F83">
        <v>0.68</v>
      </c>
      <c r="G83">
        <v>51.63</v>
      </c>
      <c r="H83" s="3">
        <v>0.19</v>
      </c>
      <c r="I83" s="3"/>
      <c r="N83">
        <v>20915</v>
      </c>
      <c r="O83" t="s">
        <v>88</v>
      </c>
      <c r="P83">
        <f t="shared" si="14"/>
        <v>2.3261223540358222</v>
      </c>
      <c r="Q83">
        <f t="shared" si="15"/>
        <v>0.23546032493524841</v>
      </c>
      <c r="R83">
        <f t="shared" si="16"/>
        <v>1.4705882352941175</v>
      </c>
      <c r="S83">
        <f t="shared" si="17"/>
        <v>1.9368584156498159E-2</v>
      </c>
      <c r="T83" s="3">
        <v>0.19</v>
      </c>
      <c r="U83" s="3"/>
      <c r="Y83">
        <f t="shared" si="18"/>
        <v>1.5284009297522285</v>
      </c>
      <c r="Z83">
        <f t="shared" si="19"/>
        <v>-1.6867021500558104</v>
      </c>
      <c r="AA83">
        <f t="shared" si="20"/>
        <v>1.66278050625759</v>
      </c>
      <c r="AB83">
        <f t="shared" si="21"/>
        <v>-9.4867732368053015E-2</v>
      </c>
      <c r="AC83">
        <f t="shared" si="22"/>
        <v>-0.28972403750418713</v>
      </c>
      <c r="AH83">
        <f t="shared" si="23"/>
        <v>-0.15830122030358185</v>
      </c>
      <c r="AI83">
        <f t="shared" si="24"/>
        <v>1.2781887363853499</v>
      </c>
      <c r="AJ83">
        <v>16.626909733674914</v>
      </c>
      <c r="AK83">
        <f t="shared" si="25"/>
        <v>0.70359275370977714</v>
      </c>
      <c r="AL83">
        <f t="shared" si="26"/>
        <v>88</v>
      </c>
    </row>
    <row r="84" spans="2:38" x14ac:dyDescent="0.3">
      <c r="B84">
        <v>93</v>
      </c>
      <c r="C84" t="s">
        <v>89</v>
      </c>
      <c r="D84">
        <v>0.52090000000000003</v>
      </c>
      <c r="E84">
        <v>1.2501</v>
      </c>
      <c r="F84">
        <v>26.33</v>
      </c>
      <c r="G84">
        <v>49.66</v>
      </c>
      <c r="H84" s="3">
        <v>0.4</v>
      </c>
      <c r="I84" s="3"/>
      <c r="N84">
        <v>93</v>
      </c>
      <c r="O84" t="s">
        <v>89</v>
      </c>
      <c r="P84">
        <f t="shared" si="14"/>
        <v>1.9197542714532538</v>
      </c>
      <c r="Q84">
        <f t="shared" si="15"/>
        <v>0.7999360051195904</v>
      </c>
      <c r="R84">
        <f t="shared" si="16"/>
        <v>3.7979491074819599E-2</v>
      </c>
      <c r="S84">
        <f t="shared" si="17"/>
        <v>2.013693113169553E-2</v>
      </c>
      <c r="T84" s="3">
        <v>0.4</v>
      </c>
      <c r="U84" s="3"/>
      <c r="Y84">
        <f t="shared" si="18"/>
        <v>0.98186499354025902</v>
      </c>
      <c r="Z84">
        <f t="shared" si="19"/>
        <v>2.7936738467102775</v>
      </c>
      <c r="AA84">
        <f t="shared" si="20"/>
        <v>-0.53552074475079792</v>
      </c>
      <c r="AB84">
        <f t="shared" si="21"/>
        <v>-8.7794509010219471E-2</v>
      </c>
      <c r="AC84">
        <f t="shared" si="22"/>
        <v>-0.12301522591968642</v>
      </c>
      <c r="AH84">
        <f t="shared" si="23"/>
        <v>3.7755388402505368</v>
      </c>
      <c r="AI84">
        <f t="shared" si="24"/>
        <v>-0.74633047968070376</v>
      </c>
      <c r="AJ84">
        <v>11.260709580252046</v>
      </c>
      <c r="AK84">
        <f t="shared" si="25"/>
        <v>1.0624172482917924</v>
      </c>
      <c r="AL84">
        <f t="shared" si="26"/>
        <v>59</v>
      </c>
    </row>
    <row r="85" spans="2:38" x14ac:dyDescent="0.3">
      <c r="B85">
        <v>47716</v>
      </c>
      <c r="C85" t="s">
        <v>90</v>
      </c>
      <c r="D85">
        <v>0.79330000000000001</v>
      </c>
      <c r="E85">
        <v>2.5453999999999999</v>
      </c>
      <c r="F85">
        <v>19.72</v>
      </c>
      <c r="G85">
        <v>41.28</v>
      </c>
      <c r="H85" s="3">
        <v>0</v>
      </c>
      <c r="I85" s="3"/>
      <c r="N85">
        <v>47716</v>
      </c>
      <c r="O85" t="s">
        <v>90</v>
      </c>
      <c r="P85">
        <f t="shared" si="14"/>
        <v>1.2605571662674901</v>
      </c>
      <c r="Q85">
        <f t="shared" si="15"/>
        <v>0.39286556140488726</v>
      </c>
      <c r="R85">
        <f t="shared" si="16"/>
        <v>5.0709939148073029E-2</v>
      </c>
      <c r="S85">
        <f t="shared" si="17"/>
        <v>2.4224806201550386E-2</v>
      </c>
      <c r="T85" s="3">
        <v>0</v>
      </c>
      <c r="U85" s="3"/>
      <c r="Y85">
        <f t="shared" si="18"/>
        <v>9.5292148691602616E-2</v>
      </c>
      <c r="Z85">
        <f t="shared" si="19"/>
        <v>-0.43733983383777592</v>
      </c>
      <c r="AA85">
        <f t="shared" si="20"/>
        <v>-0.5159861997898979</v>
      </c>
      <c r="AB85">
        <f t="shared" si="21"/>
        <v>-5.0162482905639148E-2</v>
      </c>
      <c r="AC85">
        <f t="shared" si="22"/>
        <v>-0.44055581941397343</v>
      </c>
      <c r="AH85">
        <f t="shared" si="23"/>
        <v>-0.34204768514617329</v>
      </c>
      <c r="AI85">
        <f t="shared" si="24"/>
        <v>-1.0067045021095105</v>
      </c>
      <c r="AJ85">
        <v>3.9185139679121397</v>
      </c>
      <c r="AK85">
        <f t="shared" si="25"/>
        <v>-0.74084177532417561</v>
      </c>
      <c r="AL85">
        <f t="shared" si="26"/>
        <v>408</v>
      </c>
    </row>
    <row r="86" spans="2:38" x14ac:dyDescent="0.3">
      <c r="B86">
        <v>1223</v>
      </c>
      <c r="C86" t="s">
        <v>91</v>
      </c>
      <c r="D86">
        <v>1.4610000000000001</v>
      </c>
      <c r="E86">
        <v>2.4114</v>
      </c>
      <c r="F86">
        <v>3.13</v>
      </c>
      <c r="G86">
        <v>17.89</v>
      </c>
      <c r="H86" s="3">
        <v>7.99</v>
      </c>
      <c r="I86" s="3"/>
      <c r="N86">
        <v>1223</v>
      </c>
      <c r="O86" t="s">
        <v>91</v>
      </c>
      <c r="P86">
        <f t="shared" si="14"/>
        <v>0.68446269678302529</v>
      </c>
      <c r="Q86">
        <f t="shared" si="15"/>
        <v>0.41469685659782701</v>
      </c>
      <c r="R86">
        <f t="shared" si="16"/>
        <v>0.31948881789137379</v>
      </c>
      <c r="S86">
        <f t="shared" si="17"/>
        <v>5.5897149245388481E-2</v>
      </c>
      <c r="T86" s="3">
        <v>7.99</v>
      </c>
      <c r="U86" s="3"/>
      <c r="Y86">
        <f t="shared" si="18"/>
        <v>-0.67951360924401316</v>
      </c>
      <c r="Z86">
        <f t="shared" si="19"/>
        <v>-0.26405971851231258</v>
      </c>
      <c r="AA86">
        <f t="shared" si="20"/>
        <v>-0.10355192715950289</v>
      </c>
      <c r="AB86">
        <f t="shared" si="21"/>
        <v>0.24140573281805164</v>
      </c>
      <c r="AC86">
        <f t="shared" si="22"/>
        <v>5.9023175356344098</v>
      </c>
      <c r="AH86">
        <f t="shared" si="23"/>
        <v>-0.94357332775632574</v>
      </c>
      <c r="AI86">
        <f t="shared" si="24"/>
        <v>6.0401713412929583</v>
      </c>
      <c r="AJ86">
        <v>15.827032280617708</v>
      </c>
      <c r="AK86">
        <f t="shared" si="25"/>
        <v>3.2466734736732441</v>
      </c>
      <c r="AL86">
        <f t="shared" si="26"/>
        <v>8</v>
      </c>
    </row>
    <row r="87" spans="2:38" x14ac:dyDescent="0.3">
      <c r="B87">
        <v>5471</v>
      </c>
      <c r="C87" t="s">
        <v>92</v>
      </c>
      <c r="D87">
        <v>1.5004</v>
      </c>
      <c r="E87">
        <v>2.5185</v>
      </c>
      <c r="F87">
        <v>0.5</v>
      </c>
      <c r="G87">
        <v>9.8000000000000007</v>
      </c>
      <c r="H87" s="3">
        <v>0</v>
      </c>
      <c r="I87" s="3"/>
      <c r="N87">
        <v>5471</v>
      </c>
      <c r="O87" t="s">
        <v>92</v>
      </c>
      <c r="P87">
        <f t="shared" si="14"/>
        <v>0.66648893628365768</v>
      </c>
      <c r="Q87">
        <f t="shared" si="15"/>
        <v>0.39706174310105224</v>
      </c>
      <c r="R87">
        <f t="shared" si="16"/>
        <v>2</v>
      </c>
      <c r="S87">
        <f t="shared" si="17"/>
        <v>0.1020408163265306</v>
      </c>
      <c r="T87" s="3">
        <v>0</v>
      </c>
      <c r="U87" s="3"/>
      <c r="Y87">
        <f t="shared" si="18"/>
        <v>-0.70368702847355036</v>
      </c>
      <c r="Z87">
        <f t="shared" si="19"/>
        <v>-0.40403375456890983</v>
      </c>
      <c r="AA87">
        <f t="shared" si="20"/>
        <v>2.4751492352267248</v>
      </c>
      <c r="AB87">
        <f t="shared" si="21"/>
        <v>0.66619358824051678</v>
      </c>
      <c r="AC87">
        <f t="shared" si="22"/>
        <v>-0.44055581941397343</v>
      </c>
      <c r="AH87">
        <f t="shared" si="23"/>
        <v>-1.1077207830424602</v>
      </c>
      <c r="AI87">
        <f t="shared" si="24"/>
        <v>2.7007870040532684</v>
      </c>
      <c r="AJ87">
        <v>3.7663753659072414</v>
      </c>
      <c r="AK87">
        <f t="shared" si="25"/>
        <v>1.1773838892149771</v>
      </c>
      <c r="AL87">
        <f t="shared" si="26"/>
        <v>51</v>
      </c>
    </row>
    <row r="88" spans="2:38" x14ac:dyDescent="0.3">
      <c r="B88">
        <v>4464</v>
      </c>
      <c r="C88" t="s">
        <v>93</v>
      </c>
      <c r="D88">
        <v>0.99019999999999997</v>
      </c>
      <c r="E88">
        <v>2.9712000000000001</v>
      </c>
      <c r="F88">
        <v>4.03</v>
      </c>
      <c r="G88">
        <v>19.57</v>
      </c>
      <c r="H88" s="3">
        <v>0</v>
      </c>
      <c r="I88" s="3"/>
      <c r="N88">
        <v>4464</v>
      </c>
      <c r="O88" t="s">
        <v>93</v>
      </c>
      <c r="P88">
        <f t="shared" si="14"/>
        <v>1.0098969905069684</v>
      </c>
      <c r="Q88">
        <f t="shared" si="15"/>
        <v>0.33656435110393107</v>
      </c>
      <c r="R88">
        <f t="shared" si="16"/>
        <v>0.24813895781637715</v>
      </c>
      <c r="S88">
        <f t="shared" si="17"/>
        <v>5.1098620337250891E-2</v>
      </c>
      <c r="T88" s="3">
        <v>0</v>
      </c>
      <c r="U88" s="3"/>
      <c r="Y88">
        <f t="shared" si="18"/>
        <v>-0.24182781643877427</v>
      </c>
      <c r="Z88">
        <f t="shared" si="19"/>
        <v>-0.88421575795005247</v>
      </c>
      <c r="AA88">
        <f t="shared" si="20"/>
        <v>-0.21303645131519852</v>
      </c>
      <c r="AB88">
        <f t="shared" si="21"/>
        <v>0.19723159294126019</v>
      </c>
      <c r="AC88">
        <f t="shared" si="22"/>
        <v>-0.44055581941397343</v>
      </c>
      <c r="AH88">
        <f t="shared" si="23"/>
        <v>-1.1260435743888269</v>
      </c>
      <c r="AI88">
        <f t="shared" si="24"/>
        <v>-0.45636067778791178</v>
      </c>
      <c r="AJ88">
        <v>42.325414863593608</v>
      </c>
      <c r="AK88">
        <f t="shared" si="25"/>
        <v>-0.72423383642827788</v>
      </c>
      <c r="AL88">
        <f t="shared" si="26"/>
        <v>405</v>
      </c>
    </row>
    <row r="89" spans="2:38" x14ac:dyDescent="0.3">
      <c r="B89">
        <v>12727</v>
      </c>
      <c r="C89" t="s">
        <v>94</v>
      </c>
      <c r="D89">
        <v>0.2291</v>
      </c>
      <c r="E89">
        <v>2.5684</v>
      </c>
      <c r="F89">
        <v>4.09</v>
      </c>
      <c r="G89">
        <v>46.42</v>
      </c>
      <c r="H89" s="3">
        <v>1.5</v>
      </c>
      <c r="I89" s="3"/>
      <c r="N89">
        <v>12727</v>
      </c>
      <c r="O89" t="s">
        <v>94</v>
      </c>
      <c r="P89">
        <f t="shared" si="14"/>
        <v>4.3649061545176782</v>
      </c>
      <c r="Q89">
        <f t="shared" si="15"/>
        <v>0.389347453667653</v>
      </c>
      <c r="R89">
        <f t="shared" si="16"/>
        <v>0.24449877750611249</v>
      </c>
      <c r="S89">
        <f t="shared" si="17"/>
        <v>2.1542438604049977E-2</v>
      </c>
      <c r="T89" s="3">
        <v>1.5</v>
      </c>
      <c r="U89" s="3"/>
      <c r="Y89">
        <f t="shared" si="18"/>
        <v>4.2704189692810681</v>
      </c>
      <c r="Z89">
        <f t="shared" si="19"/>
        <v>-0.46526388090175902</v>
      </c>
      <c r="AA89">
        <f t="shared" si="20"/>
        <v>-0.21862221432428286</v>
      </c>
      <c r="AB89">
        <f t="shared" si="21"/>
        <v>-7.4855734466969248E-2</v>
      </c>
      <c r="AC89">
        <f t="shared" si="22"/>
        <v>0.75022140618960287</v>
      </c>
      <c r="AH89">
        <f t="shared" si="23"/>
        <v>3.8051550883793093</v>
      </c>
      <c r="AI89">
        <f t="shared" si="24"/>
        <v>0.45674345739835076</v>
      </c>
      <c r="AJ89">
        <v>4.5722075414838113</v>
      </c>
      <c r="AK89">
        <f t="shared" si="25"/>
        <v>1.7961081097907343</v>
      </c>
      <c r="AL89">
        <f t="shared" si="26"/>
        <v>32</v>
      </c>
    </row>
    <row r="90" spans="2:38" x14ac:dyDescent="0.3">
      <c r="B90">
        <v>103</v>
      </c>
      <c r="C90" t="s">
        <v>95</v>
      </c>
      <c r="D90">
        <v>0.77510000000000001</v>
      </c>
      <c r="E90">
        <v>2.4546999999999999</v>
      </c>
      <c r="F90">
        <v>6.29</v>
      </c>
      <c r="G90">
        <v>52.49</v>
      </c>
      <c r="H90" s="3">
        <v>0</v>
      </c>
      <c r="I90" s="3"/>
      <c r="N90">
        <v>103</v>
      </c>
      <c r="O90" t="s">
        <v>95</v>
      </c>
      <c r="P90">
        <f t="shared" si="14"/>
        <v>1.2901561088891755</v>
      </c>
      <c r="Q90">
        <f t="shared" si="15"/>
        <v>0.40738175744490163</v>
      </c>
      <c r="R90">
        <f t="shared" si="16"/>
        <v>0.1589825119236884</v>
      </c>
      <c r="S90">
        <f t="shared" si="17"/>
        <v>1.9051247856734614E-2</v>
      </c>
      <c r="T90" s="3">
        <v>0</v>
      </c>
      <c r="U90" s="3"/>
      <c r="Y90">
        <f t="shared" si="18"/>
        <v>0.13510060439958815</v>
      </c>
      <c r="Z90">
        <f t="shared" si="19"/>
        <v>-0.32212137787029882</v>
      </c>
      <c r="AA90">
        <f t="shared" si="20"/>
        <v>-0.34984472317044668</v>
      </c>
      <c r="AB90">
        <f t="shared" si="21"/>
        <v>-9.7789056457601733E-2</v>
      </c>
      <c r="AC90">
        <f t="shared" si="22"/>
        <v>-0.44055581941397343</v>
      </c>
      <c r="AH90">
        <f t="shared" si="23"/>
        <v>-0.18702077347071067</v>
      </c>
      <c r="AI90">
        <f t="shared" si="24"/>
        <v>-0.88818959904202188</v>
      </c>
      <c r="AJ90">
        <v>27.963891746564407</v>
      </c>
      <c r="AK90">
        <f t="shared" si="25"/>
        <v>-0.60772206881349744</v>
      </c>
      <c r="AL90">
        <f t="shared" si="26"/>
        <v>378</v>
      </c>
    </row>
    <row r="91" spans="2:38" x14ac:dyDescent="0.3">
      <c r="B91">
        <v>292</v>
      </c>
      <c r="C91" t="s">
        <v>96</v>
      </c>
      <c r="D91">
        <v>0.51219999999999999</v>
      </c>
      <c r="E91">
        <v>1.4822</v>
      </c>
      <c r="F91">
        <v>8.6199999999999992</v>
      </c>
      <c r="G91">
        <v>20.92</v>
      </c>
      <c r="H91" s="3">
        <v>0</v>
      </c>
      <c r="I91" s="3"/>
      <c r="N91">
        <v>292</v>
      </c>
      <c r="O91" t="s">
        <v>96</v>
      </c>
      <c r="P91">
        <f t="shared" si="14"/>
        <v>1.9523623584537291</v>
      </c>
      <c r="Q91">
        <f t="shared" si="15"/>
        <v>0.67467278369990558</v>
      </c>
      <c r="R91">
        <f t="shared" si="16"/>
        <v>0.11600928074245941</v>
      </c>
      <c r="S91">
        <f t="shared" si="17"/>
        <v>4.780114722753346E-2</v>
      </c>
      <c r="T91" s="3">
        <v>0</v>
      </c>
      <c r="U91" s="3"/>
      <c r="Y91">
        <f t="shared" si="18"/>
        <v>1.0257205326948751</v>
      </c>
      <c r="Z91">
        <f t="shared" si="19"/>
        <v>1.799430249992221</v>
      </c>
      <c r="AA91">
        <f t="shared" si="20"/>
        <v>-0.41578604053763113</v>
      </c>
      <c r="AB91">
        <f t="shared" si="21"/>
        <v>0.16687582325076325</v>
      </c>
      <c r="AC91">
        <f t="shared" si="22"/>
        <v>-0.44055581941397343</v>
      </c>
      <c r="AH91">
        <f t="shared" si="23"/>
        <v>2.8251507826870963</v>
      </c>
      <c r="AI91">
        <f t="shared" si="24"/>
        <v>-0.68946603670084128</v>
      </c>
      <c r="AJ91">
        <v>13.571485675721776</v>
      </c>
      <c r="AK91">
        <f t="shared" si="25"/>
        <v>0.71638069105433377</v>
      </c>
      <c r="AL91">
        <f t="shared" si="26"/>
        <v>86</v>
      </c>
    </row>
    <row r="92" spans="2:38" x14ac:dyDescent="0.3">
      <c r="B92">
        <v>4907</v>
      </c>
      <c r="C92" t="s">
        <v>97</v>
      </c>
      <c r="D92">
        <v>0.85719999999999996</v>
      </c>
      <c r="E92">
        <v>2.77</v>
      </c>
      <c r="F92">
        <v>3.36</v>
      </c>
      <c r="G92">
        <v>19.63</v>
      </c>
      <c r="H92" s="3">
        <v>0.49</v>
      </c>
      <c r="I92" s="3"/>
      <c r="N92">
        <v>4907</v>
      </c>
      <c r="O92" t="s">
        <v>97</v>
      </c>
      <c r="P92">
        <f t="shared" si="14"/>
        <v>1.1665888940737286</v>
      </c>
      <c r="Q92">
        <f t="shared" si="15"/>
        <v>0.36101083032490977</v>
      </c>
      <c r="R92">
        <f t="shared" si="16"/>
        <v>0.29761904761904762</v>
      </c>
      <c r="S92">
        <f t="shared" si="17"/>
        <v>5.0942435048395317E-2</v>
      </c>
      <c r="T92" s="3">
        <v>0.49</v>
      </c>
      <c r="U92" s="3"/>
      <c r="Y92">
        <f t="shared" si="18"/>
        <v>-3.1088440283919626E-2</v>
      </c>
      <c r="Z92">
        <f t="shared" si="19"/>
        <v>-0.690178313021788</v>
      </c>
      <c r="AA92">
        <f t="shared" si="20"/>
        <v>-0.13711052684201419</v>
      </c>
      <c r="AB92">
        <f t="shared" si="21"/>
        <v>0.19579378753700327</v>
      </c>
      <c r="AC92">
        <f t="shared" si="22"/>
        <v>-5.1568592383471869E-2</v>
      </c>
      <c r="AH92">
        <f t="shared" si="23"/>
        <v>-0.72126675330570766</v>
      </c>
      <c r="AI92">
        <f t="shared" si="24"/>
        <v>7.1146683115172124E-3</v>
      </c>
      <c r="AJ92">
        <v>5.1853549720398728</v>
      </c>
      <c r="AK92">
        <f t="shared" si="25"/>
        <v>-0.28423790033537272</v>
      </c>
      <c r="AL92">
        <f t="shared" si="26"/>
        <v>292</v>
      </c>
    </row>
    <row r="93" spans="2:38" x14ac:dyDescent="0.3">
      <c r="B93">
        <v>104</v>
      </c>
      <c r="C93" t="s">
        <v>98</v>
      </c>
      <c r="D93">
        <v>0.61529999999999996</v>
      </c>
      <c r="E93">
        <v>1.8728</v>
      </c>
      <c r="F93">
        <v>2</v>
      </c>
      <c r="G93">
        <v>15.27</v>
      </c>
      <c r="H93" s="3">
        <v>0.6</v>
      </c>
      <c r="I93" s="3"/>
      <c r="N93">
        <v>104</v>
      </c>
      <c r="O93" t="s">
        <v>98</v>
      </c>
      <c r="P93">
        <f t="shared" si="14"/>
        <v>1.6252234682268814</v>
      </c>
      <c r="Q93">
        <f t="shared" si="15"/>
        <v>0.53395984621956427</v>
      </c>
      <c r="R93">
        <f t="shared" si="16"/>
        <v>0.5</v>
      </c>
      <c r="S93">
        <f t="shared" si="17"/>
        <v>6.548788474132286E-2</v>
      </c>
      <c r="T93" s="3">
        <v>0.6</v>
      </c>
      <c r="U93" s="3"/>
      <c r="Y93">
        <f t="shared" si="18"/>
        <v>0.58574217980554211</v>
      </c>
      <c r="Z93">
        <f t="shared" si="19"/>
        <v>0.68255862973839176</v>
      </c>
      <c r="AA93">
        <f t="shared" si="20"/>
        <v>0.17343783648084291</v>
      </c>
      <c r="AB93">
        <f t="shared" si="21"/>
        <v>0.32969581076261623</v>
      </c>
      <c r="AC93">
        <f t="shared" si="22"/>
        <v>3.5755070827457047E-2</v>
      </c>
      <c r="AH93">
        <f t="shared" si="23"/>
        <v>1.2683008095439339</v>
      </c>
      <c r="AI93">
        <f t="shared" si="24"/>
        <v>0.5388887180709161</v>
      </c>
      <c r="AJ93">
        <v>5.0511090854052396</v>
      </c>
      <c r="AK93">
        <f t="shared" si="25"/>
        <v>0.83065355466012325</v>
      </c>
      <c r="AL93">
        <f t="shared" si="26"/>
        <v>72</v>
      </c>
    </row>
    <row r="94" spans="2:38" x14ac:dyDescent="0.3">
      <c r="B94">
        <v>5539</v>
      </c>
      <c r="C94" t="s">
        <v>99</v>
      </c>
      <c r="D94">
        <v>1.0322</v>
      </c>
      <c r="E94">
        <v>2.8978999999999999</v>
      </c>
      <c r="F94">
        <v>0.54</v>
      </c>
      <c r="G94">
        <v>-10.83</v>
      </c>
      <c r="H94" s="3">
        <v>0</v>
      </c>
      <c r="I94" s="3"/>
      <c r="N94">
        <v>5539</v>
      </c>
      <c r="O94" t="s">
        <v>99</v>
      </c>
      <c r="P94">
        <f t="shared" si="14"/>
        <v>0.96880449525285794</v>
      </c>
      <c r="Q94">
        <f t="shared" si="15"/>
        <v>0.34507746989199078</v>
      </c>
      <c r="R94">
        <f t="shared" si="16"/>
        <v>1.8518518518518516</v>
      </c>
      <c r="S94">
        <f t="shared" si="17"/>
        <v>-9.2336103416435819E-2</v>
      </c>
      <c r="T94" s="3">
        <v>0</v>
      </c>
      <c r="U94" s="3"/>
      <c r="Y94">
        <f t="shared" si="18"/>
        <v>-0.29709427639857655</v>
      </c>
      <c r="Z94">
        <f t="shared" si="19"/>
        <v>-0.81664513548641504</v>
      </c>
      <c r="AA94">
        <f t="shared" si="20"/>
        <v>2.2478197143629339</v>
      </c>
      <c r="AB94">
        <f t="shared" si="21"/>
        <v>-1.1231950777284132</v>
      </c>
      <c r="AC94">
        <f t="shared" si="22"/>
        <v>-0.44055581941397343</v>
      </c>
      <c r="AH94">
        <f t="shared" si="23"/>
        <v>-1.1137394118849917</v>
      </c>
      <c r="AI94">
        <f t="shared" si="24"/>
        <v>0.68406881722054735</v>
      </c>
      <c r="AJ94">
        <v>5.2321210709223998</v>
      </c>
      <c r="AK94">
        <f t="shared" si="25"/>
        <v>-3.5054474421668314E-2</v>
      </c>
      <c r="AL94">
        <f t="shared" si="26"/>
        <v>216</v>
      </c>
    </row>
    <row r="95" spans="2:38" x14ac:dyDescent="0.3">
      <c r="B95">
        <v>15783</v>
      </c>
      <c r="C95" t="s">
        <v>100</v>
      </c>
      <c r="D95">
        <v>0.80559999999999998</v>
      </c>
      <c r="E95">
        <v>2.4460000000000002</v>
      </c>
      <c r="F95">
        <v>5.6</v>
      </c>
      <c r="G95">
        <v>36.89</v>
      </c>
      <c r="H95" s="3">
        <v>0.18</v>
      </c>
      <c r="I95" s="3"/>
      <c r="N95">
        <v>15783</v>
      </c>
      <c r="O95" t="s">
        <v>100</v>
      </c>
      <c r="P95">
        <f t="shared" si="14"/>
        <v>1.2413108242303874</v>
      </c>
      <c r="Q95">
        <f t="shared" si="15"/>
        <v>0.40883074407195419</v>
      </c>
      <c r="R95">
        <f t="shared" si="16"/>
        <v>0.17857142857142858</v>
      </c>
      <c r="S95">
        <f t="shared" si="17"/>
        <v>2.7107617240444564E-2</v>
      </c>
      <c r="T95" s="3">
        <v>0.18</v>
      </c>
      <c r="U95" s="3"/>
      <c r="Y95">
        <f t="shared" si="18"/>
        <v>6.9407198532490527E-2</v>
      </c>
      <c r="Z95">
        <f t="shared" si="19"/>
        <v>-0.31062043082974389</v>
      </c>
      <c r="AA95">
        <f t="shared" si="20"/>
        <v>-0.31978603467898897</v>
      </c>
      <c r="AB95">
        <f t="shared" si="21"/>
        <v>-2.3623995692503758E-2</v>
      </c>
      <c r="AC95">
        <f t="shared" si="22"/>
        <v>-0.29766255234154432</v>
      </c>
      <c r="AH95">
        <f t="shared" si="23"/>
        <v>-0.24121323229725336</v>
      </c>
      <c r="AI95">
        <f t="shared" si="24"/>
        <v>-0.64107258271303702</v>
      </c>
      <c r="AJ95">
        <v>0.50083257749105647</v>
      </c>
      <c r="AK95">
        <f t="shared" si="25"/>
        <v>-0.48112884254672356</v>
      </c>
      <c r="AL95">
        <f t="shared" si="26"/>
        <v>349</v>
      </c>
    </row>
    <row r="96" spans="2:38" x14ac:dyDescent="0.3">
      <c r="B96">
        <v>107</v>
      </c>
      <c r="C96" t="s">
        <v>101</v>
      </c>
      <c r="D96">
        <v>1.4351</v>
      </c>
      <c r="E96">
        <v>2.8492999999999999</v>
      </c>
      <c r="F96">
        <v>1.42</v>
      </c>
      <c r="G96">
        <v>164.79</v>
      </c>
      <c r="H96" s="3">
        <v>0.33</v>
      </c>
      <c r="I96" s="3"/>
      <c r="N96">
        <v>107</v>
      </c>
      <c r="O96" t="s">
        <v>101</v>
      </c>
      <c r="P96">
        <f t="shared" si="14"/>
        <v>0.69681555292314123</v>
      </c>
      <c r="Q96">
        <f t="shared" si="15"/>
        <v>0.35096339451795178</v>
      </c>
      <c r="R96">
        <f t="shared" si="16"/>
        <v>0.70422535211267612</v>
      </c>
      <c r="S96">
        <f t="shared" si="17"/>
        <v>6.0683293889192309E-3</v>
      </c>
      <c r="T96" s="3">
        <v>0.33</v>
      </c>
      <c r="U96" s="3"/>
      <c r="Y96">
        <f t="shared" si="18"/>
        <v>-0.66289990338275562</v>
      </c>
      <c r="Z96">
        <f t="shared" si="19"/>
        <v>-0.76992716987925558</v>
      </c>
      <c r="AA96">
        <f t="shared" si="20"/>
        <v>0.48681638372793495</v>
      </c>
      <c r="AB96">
        <f t="shared" si="21"/>
        <v>-0.21730678103224579</v>
      </c>
      <c r="AC96">
        <f t="shared" si="22"/>
        <v>-0.17858482978118664</v>
      </c>
      <c r="AH96">
        <f t="shared" si="23"/>
        <v>-1.4328270732620112</v>
      </c>
      <c r="AI96">
        <f t="shared" si="24"/>
        <v>9.0924772914502489E-2</v>
      </c>
      <c r="AJ96">
        <v>7.7624318462719204</v>
      </c>
      <c r="AK96">
        <f t="shared" si="25"/>
        <v>-0.51857596555610308</v>
      </c>
      <c r="AL96">
        <f t="shared" si="26"/>
        <v>357</v>
      </c>
    </row>
    <row r="97" spans="2:38" x14ac:dyDescent="0.3">
      <c r="B97">
        <v>22648</v>
      </c>
      <c r="C97" t="s">
        <v>102</v>
      </c>
      <c r="D97">
        <v>0.51600000000000001</v>
      </c>
      <c r="E97">
        <v>2.1515</v>
      </c>
      <c r="F97">
        <v>5.81</v>
      </c>
      <c r="G97">
        <v>50.13</v>
      </c>
      <c r="H97" s="3">
        <v>0.04</v>
      </c>
      <c r="I97" s="3"/>
      <c r="N97">
        <v>22648</v>
      </c>
      <c r="O97" t="s">
        <v>102</v>
      </c>
      <c r="P97">
        <f t="shared" si="14"/>
        <v>1.9379844961240309</v>
      </c>
      <c r="Q97">
        <f t="shared" si="15"/>
        <v>0.46479200557750405</v>
      </c>
      <c r="R97">
        <f t="shared" si="16"/>
        <v>0.17211703958691912</v>
      </c>
      <c r="S97">
        <f t="shared" si="17"/>
        <v>1.9948134849391581E-2</v>
      </c>
      <c r="T97" s="3">
        <v>0.04</v>
      </c>
      <c r="U97" s="3"/>
      <c r="Y97">
        <f t="shared" si="18"/>
        <v>1.0063833386929526</v>
      </c>
      <c r="Z97">
        <f t="shared" si="19"/>
        <v>0.13355723988289883</v>
      </c>
      <c r="AA97">
        <f t="shared" si="20"/>
        <v>-0.32969012847737916</v>
      </c>
      <c r="AB97">
        <f t="shared" si="21"/>
        <v>-8.9532523627276303E-2</v>
      </c>
      <c r="AC97">
        <f t="shared" si="22"/>
        <v>-0.40880176006454472</v>
      </c>
      <c r="AH97">
        <f t="shared" si="23"/>
        <v>1.1399405785758514</v>
      </c>
      <c r="AI97">
        <f t="shared" si="24"/>
        <v>-0.8280244121692002</v>
      </c>
      <c r="AJ97">
        <v>3.6091789871297979</v>
      </c>
      <c r="AK97">
        <f t="shared" si="25"/>
        <v>-4.0838415871179479E-2</v>
      </c>
      <c r="AL97">
        <f t="shared" si="26"/>
        <v>217</v>
      </c>
    </row>
    <row r="98" spans="2:38" x14ac:dyDescent="0.3">
      <c r="B98">
        <v>99</v>
      </c>
      <c r="C98" t="s">
        <v>103</v>
      </c>
      <c r="D98">
        <v>0.77</v>
      </c>
      <c r="E98">
        <v>2.0537000000000001</v>
      </c>
      <c r="F98">
        <v>0.79</v>
      </c>
      <c r="G98">
        <v>9.6999999999999993</v>
      </c>
      <c r="H98" s="3">
        <v>0.69</v>
      </c>
      <c r="I98" s="3"/>
      <c r="N98">
        <v>99</v>
      </c>
      <c r="O98" t="s">
        <v>103</v>
      </c>
      <c r="P98">
        <f t="shared" si="14"/>
        <v>1.2987012987012987</v>
      </c>
      <c r="Q98">
        <f t="shared" si="15"/>
        <v>0.48692603593514144</v>
      </c>
      <c r="R98">
        <f t="shared" si="16"/>
        <v>1.2658227848101264</v>
      </c>
      <c r="S98">
        <f t="shared" si="17"/>
        <v>0.10309278350515465</v>
      </c>
      <c r="T98" s="3">
        <v>0.69</v>
      </c>
      <c r="U98" s="3"/>
      <c r="Y98">
        <f t="shared" si="18"/>
        <v>0.14659327204316172</v>
      </c>
      <c r="Z98">
        <f t="shared" si="19"/>
        <v>0.30924023528433886</v>
      </c>
      <c r="AA98">
        <f t="shared" si="20"/>
        <v>1.3485731919586981</v>
      </c>
      <c r="AB98">
        <f t="shared" si="21"/>
        <v>0.67587775315521104</v>
      </c>
      <c r="AC98">
        <f t="shared" si="22"/>
        <v>0.10720170436367159</v>
      </c>
      <c r="AH98">
        <f t="shared" si="23"/>
        <v>0.45583350732750061</v>
      </c>
      <c r="AI98">
        <f t="shared" si="24"/>
        <v>2.1316526494775809</v>
      </c>
      <c r="AJ98">
        <v>1.9393469845419189</v>
      </c>
      <c r="AK98">
        <f t="shared" si="25"/>
        <v>1.4613249926175487</v>
      </c>
      <c r="AL98">
        <f t="shared" si="26"/>
        <v>41</v>
      </c>
    </row>
    <row r="99" spans="2:38" x14ac:dyDescent="0.3">
      <c r="B99">
        <v>25902</v>
      </c>
      <c r="C99" t="s">
        <v>104</v>
      </c>
      <c r="D99">
        <v>1.3882000000000001</v>
      </c>
      <c r="E99">
        <v>3.1513</v>
      </c>
      <c r="F99">
        <v>2.1</v>
      </c>
      <c r="G99">
        <v>-25.77</v>
      </c>
      <c r="H99" s="3">
        <v>1.1000000000000001</v>
      </c>
      <c r="I99" s="3"/>
      <c r="N99">
        <v>25902</v>
      </c>
      <c r="O99" t="s">
        <v>104</v>
      </c>
      <c r="P99">
        <f t="shared" si="14"/>
        <v>0.72035729721942077</v>
      </c>
      <c r="Q99">
        <f t="shared" si="15"/>
        <v>0.31732935613873642</v>
      </c>
      <c r="R99">
        <f t="shared" si="16"/>
        <v>0.47619047619047616</v>
      </c>
      <c r="S99">
        <f t="shared" si="17"/>
        <v>-3.8804811796662786E-2</v>
      </c>
      <c r="T99" s="3">
        <v>1.1000000000000001</v>
      </c>
      <c r="U99" s="3"/>
      <c r="Y99">
        <f t="shared" si="18"/>
        <v>-0.63123794514710685</v>
      </c>
      <c r="Z99">
        <f t="shared" si="19"/>
        <v>-1.0368884288290365</v>
      </c>
      <c r="AA99">
        <f t="shared" si="20"/>
        <v>0.13690273491344793</v>
      </c>
      <c r="AB99">
        <f t="shared" si="21"/>
        <v>-0.6303984708793865</v>
      </c>
      <c r="AC99">
        <f t="shared" si="22"/>
        <v>0.43268081269531589</v>
      </c>
      <c r="AH99">
        <f t="shared" si="23"/>
        <v>-1.6681263739761434</v>
      </c>
      <c r="AI99">
        <f t="shared" si="24"/>
        <v>-6.0814923270622656E-2</v>
      </c>
      <c r="AJ99">
        <v>3.289312248958574</v>
      </c>
      <c r="AK99">
        <f t="shared" si="25"/>
        <v>-0.70373950355283099</v>
      </c>
      <c r="AL99">
        <f t="shared" si="26"/>
        <v>398</v>
      </c>
    </row>
    <row r="100" spans="2:38" x14ac:dyDescent="0.3">
      <c r="B100">
        <v>3029</v>
      </c>
      <c r="C100" t="s">
        <v>105</v>
      </c>
      <c r="D100">
        <v>1.0746</v>
      </c>
      <c r="E100">
        <v>3.1703000000000001</v>
      </c>
      <c r="F100">
        <v>1.8</v>
      </c>
      <c r="G100">
        <v>7.07</v>
      </c>
      <c r="H100" s="3">
        <v>1.47</v>
      </c>
      <c r="I100" s="3"/>
      <c r="N100">
        <v>3029</v>
      </c>
      <c r="O100" t="s">
        <v>105</v>
      </c>
      <c r="P100">
        <f t="shared" si="14"/>
        <v>0.93057882002605619</v>
      </c>
      <c r="Q100">
        <f t="shared" si="15"/>
        <v>0.31542756206037281</v>
      </c>
      <c r="R100">
        <f t="shared" si="16"/>
        <v>0.55555555555555558</v>
      </c>
      <c r="S100">
        <f t="shared" si="17"/>
        <v>0.14144271570014144</v>
      </c>
      <c r="T100" s="3">
        <v>1.47</v>
      </c>
      <c r="U100" s="3"/>
      <c r="Y100">
        <f t="shared" si="18"/>
        <v>-0.34850506896044042</v>
      </c>
      <c r="Z100">
        <f t="shared" si="19"/>
        <v>-1.0519834149172052</v>
      </c>
      <c r="AA100">
        <f t="shared" si="20"/>
        <v>0.25868640680476451</v>
      </c>
      <c r="AB100">
        <f t="shared" si="21"/>
        <v>1.0289182998473265</v>
      </c>
      <c r="AC100">
        <f t="shared" si="22"/>
        <v>0.72640586167753129</v>
      </c>
      <c r="AH100">
        <f t="shared" si="23"/>
        <v>-1.4004884838776457</v>
      </c>
      <c r="AI100">
        <f t="shared" si="24"/>
        <v>2.0140105683296223</v>
      </c>
      <c r="AJ100">
        <v>0.56093870946242519</v>
      </c>
      <c r="AK100">
        <f t="shared" si="25"/>
        <v>0.64821094744671515</v>
      </c>
      <c r="AL100">
        <f t="shared" si="26"/>
        <v>96</v>
      </c>
    </row>
    <row r="101" spans="2:38" x14ac:dyDescent="0.3">
      <c r="B101">
        <v>573</v>
      </c>
      <c r="C101" t="s">
        <v>106</v>
      </c>
      <c r="D101">
        <v>0.42559999999999998</v>
      </c>
      <c r="E101">
        <v>1.7437</v>
      </c>
      <c r="F101">
        <v>9.8699999999999992</v>
      </c>
      <c r="G101">
        <v>516.98</v>
      </c>
      <c r="H101" s="3">
        <v>0.16</v>
      </c>
      <c r="I101" s="3"/>
      <c r="N101">
        <v>573</v>
      </c>
      <c r="O101" t="s">
        <v>106</v>
      </c>
      <c r="P101">
        <f t="shared" si="14"/>
        <v>2.3496240601503762</v>
      </c>
      <c r="Q101">
        <f t="shared" si="15"/>
        <v>0.57349314675689622</v>
      </c>
      <c r="R101">
        <f t="shared" si="16"/>
        <v>0.10131712259371835</v>
      </c>
      <c r="S101">
        <f t="shared" si="17"/>
        <v>1.9343108050601571E-3</v>
      </c>
      <c r="T101" s="3">
        <v>0.16</v>
      </c>
      <c r="U101" s="3"/>
      <c r="Y101">
        <f t="shared" si="18"/>
        <v>1.5600090395040234</v>
      </c>
      <c r="Z101">
        <f t="shared" si="19"/>
        <v>0.9963437174193317</v>
      </c>
      <c r="AA101">
        <f t="shared" si="20"/>
        <v>-0.43833077912638752</v>
      </c>
      <c r="AB101">
        <f t="shared" si="21"/>
        <v>-0.25536359358305805</v>
      </c>
      <c r="AC101">
        <f t="shared" si="22"/>
        <v>-0.31353958201625859</v>
      </c>
      <c r="AH101">
        <f t="shared" si="23"/>
        <v>2.5563527569233551</v>
      </c>
      <c r="AI101">
        <f t="shared" si="24"/>
        <v>-1.0072339547257041</v>
      </c>
      <c r="AJ101">
        <v>9.4970392730006541</v>
      </c>
      <c r="AK101">
        <f t="shared" si="25"/>
        <v>0.41820072993391966</v>
      </c>
      <c r="AL101">
        <f t="shared" si="26"/>
        <v>131</v>
      </c>
    </row>
    <row r="102" spans="2:38" x14ac:dyDescent="0.3">
      <c r="B102">
        <v>2163</v>
      </c>
      <c r="C102" t="s">
        <v>107</v>
      </c>
      <c r="D102">
        <v>1.3092999999999999</v>
      </c>
      <c r="E102">
        <v>2.4965999999999999</v>
      </c>
      <c r="F102">
        <v>4.79</v>
      </c>
      <c r="G102">
        <v>30.25</v>
      </c>
      <c r="H102" s="3">
        <v>6.7</v>
      </c>
      <c r="I102" s="3"/>
      <c r="N102">
        <v>2163</v>
      </c>
      <c r="O102" t="s">
        <v>107</v>
      </c>
      <c r="P102">
        <f t="shared" si="14"/>
        <v>0.7637668983426259</v>
      </c>
      <c r="Q102">
        <f t="shared" si="15"/>
        <v>0.4005447408475527</v>
      </c>
      <c r="R102">
        <f t="shared" si="16"/>
        <v>0.20876826722338204</v>
      </c>
      <c r="S102">
        <f t="shared" si="17"/>
        <v>3.3057851239669422E-2</v>
      </c>
      <c r="T102" s="3">
        <v>6.7</v>
      </c>
      <c r="U102" s="3"/>
      <c r="Y102">
        <f t="shared" si="18"/>
        <v>-0.57285514391999892</v>
      </c>
      <c r="Z102">
        <f t="shared" si="19"/>
        <v>-0.37638838374422728</v>
      </c>
      <c r="AA102">
        <f t="shared" si="20"/>
        <v>-0.27344976285812794</v>
      </c>
      <c r="AB102">
        <f t="shared" si="21"/>
        <v>3.1152473098931627E-2</v>
      </c>
      <c r="AC102">
        <f t="shared" si="22"/>
        <v>4.8782491216153341</v>
      </c>
      <c r="AH102">
        <f t="shared" si="23"/>
        <v>-0.94924352766422615</v>
      </c>
      <c r="AI102">
        <f t="shared" si="24"/>
        <v>4.6359518318561381</v>
      </c>
      <c r="AJ102">
        <v>0.40136414192982128</v>
      </c>
      <c r="AK102">
        <f t="shared" si="25"/>
        <v>2.4018736880479921</v>
      </c>
      <c r="AL102">
        <f t="shared" si="26"/>
        <v>16</v>
      </c>
    </row>
    <row r="103" spans="2:38" x14ac:dyDescent="0.3">
      <c r="B103">
        <v>114</v>
      </c>
      <c r="C103" t="s">
        <v>108</v>
      </c>
      <c r="D103">
        <v>7.6100000000000001E-2</v>
      </c>
      <c r="E103">
        <v>1.4975000000000001</v>
      </c>
      <c r="F103">
        <v>3.3</v>
      </c>
      <c r="G103">
        <v>26.63</v>
      </c>
      <c r="H103" s="3">
        <v>0</v>
      </c>
      <c r="I103" s="3"/>
      <c r="N103">
        <v>114</v>
      </c>
      <c r="O103" t="s">
        <v>108</v>
      </c>
      <c r="P103">
        <f t="shared" si="14"/>
        <v>13.140604467805518</v>
      </c>
      <c r="Q103">
        <f t="shared" si="15"/>
        <v>0.667779632721202</v>
      </c>
      <c r="R103">
        <f t="shared" si="16"/>
        <v>0.30303030303030304</v>
      </c>
      <c r="S103">
        <f t="shared" si="17"/>
        <v>3.7551633496057078E-2</v>
      </c>
      <c r="T103" s="3">
        <v>0</v>
      </c>
      <c r="U103" s="3"/>
      <c r="Y103">
        <f t="shared" si="18"/>
        <v>16.073104020442884</v>
      </c>
      <c r="Z103">
        <f t="shared" si="19"/>
        <v>1.7447176923546939</v>
      </c>
      <c r="AA103">
        <f t="shared" si="20"/>
        <v>-0.12880709466760623</v>
      </c>
      <c r="AB103">
        <f t="shared" si="21"/>
        <v>7.2521186254513592E-2</v>
      </c>
      <c r="AC103">
        <f t="shared" si="22"/>
        <v>-0.44055581941397343</v>
      </c>
      <c r="AH103">
        <f t="shared" si="23"/>
        <v>17.817821712797578</v>
      </c>
      <c r="AI103">
        <f t="shared" si="24"/>
        <v>-0.49684172782706604</v>
      </c>
      <c r="AJ103">
        <v>4.8835576298054812</v>
      </c>
      <c r="AK103">
        <f t="shared" si="25"/>
        <v>6.8290236484227922</v>
      </c>
      <c r="AL103">
        <f t="shared" si="26"/>
        <v>1</v>
      </c>
    </row>
    <row r="104" spans="2:38" x14ac:dyDescent="0.3">
      <c r="B104">
        <v>7015</v>
      </c>
      <c r="C104" t="s">
        <v>109</v>
      </c>
      <c r="D104">
        <v>1.0219</v>
      </c>
      <c r="E104">
        <v>1.8083</v>
      </c>
      <c r="F104">
        <v>1.97</v>
      </c>
      <c r="G104">
        <v>19.440000000000001</v>
      </c>
      <c r="H104" s="3">
        <v>0</v>
      </c>
      <c r="I104" s="3"/>
      <c r="N104">
        <v>7015</v>
      </c>
      <c r="O104" t="s">
        <v>109</v>
      </c>
      <c r="P104">
        <f t="shared" si="14"/>
        <v>0.97856933163714643</v>
      </c>
      <c r="Q104">
        <f t="shared" si="15"/>
        <v>0.55300558535641209</v>
      </c>
      <c r="R104">
        <f t="shared" si="16"/>
        <v>0.50761421319796951</v>
      </c>
      <c r="S104">
        <f t="shared" si="17"/>
        <v>5.1440329218106991E-2</v>
      </c>
      <c r="T104" s="3">
        <v>0</v>
      </c>
      <c r="U104" s="3"/>
      <c r="Y104">
        <f t="shared" si="18"/>
        <v>-0.28396127155890771</v>
      </c>
      <c r="Z104">
        <f t="shared" si="19"/>
        <v>0.83372913267579796</v>
      </c>
      <c r="AA104">
        <f t="shared" si="20"/>
        <v>0.18512165068767475</v>
      </c>
      <c r="AB104">
        <f t="shared" si="21"/>
        <v>0.20037728533762791</v>
      </c>
      <c r="AC104">
        <f t="shared" si="22"/>
        <v>-0.44055581941397343</v>
      </c>
      <c r="AH104">
        <f t="shared" si="23"/>
        <v>0.54976786111689024</v>
      </c>
      <c r="AI104">
        <f t="shared" si="24"/>
        <v>-5.5056883388670763E-2</v>
      </c>
      <c r="AJ104">
        <v>0.50328355191183083</v>
      </c>
      <c r="AK104">
        <f t="shared" si="25"/>
        <v>0.18687301441355364</v>
      </c>
      <c r="AL104">
        <f t="shared" si="26"/>
        <v>166</v>
      </c>
    </row>
    <row r="105" spans="2:38" x14ac:dyDescent="0.3">
      <c r="B105">
        <v>12019</v>
      </c>
      <c r="C105" t="s">
        <v>110</v>
      </c>
      <c r="D105">
        <v>0.90300000000000002</v>
      </c>
      <c r="E105">
        <v>2.2928999999999999</v>
      </c>
      <c r="F105">
        <v>4.8</v>
      </c>
      <c r="G105">
        <v>10.52</v>
      </c>
      <c r="H105" s="3">
        <v>0</v>
      </c>
      <c r="I105" s="3"/>
      <c r="N105">
        <v>12019</v>
      </c>
      <c r="O105" t="s">
        <v>110</v>
      </c>
      <c r="P105">
        <f t="shared" si="14"/>
        <v>1.1074197120708749</v>
      </c>
      <c r="Q105">
        <f t="shared" si="15"/>
        <v>0.43612891970866591</v>
      </c>
      <c r="R105">
        <f t="shared" si="16"/>
        <v>0.20833333333333334</v>
      </c>
      <c r="S105">
        <f t="shared" si="17"/>
        <v>9.5057034220532327E-2</v>
      </c>
      <c r="T105" s="3">
        <v>0</v>
      </c>
      <c r="U105" s="3"/>
      <c r="Y105">
        <f t="shared" si="18"/>
        <v>-0.11066674789929541</v>
      </c>
      <c r="Z105">
        <f t="shared" si="19"/>
        <v>-9.3948401951039567E-2</v>
      </c>
      <c r="AA105">
        <f t="shared" si="20"/>
        <v>-0.27411715771974526</v>
      </c>
      <c r="AB105">
        <f t="shared" si="21"/>
        <v>0.60190251622129298</v>
      </c>
      <c r="AC105">
        <f t="shared" si="22"/>
        <v>-0.44055581941397343</v>
      </c>
      <c r="AH105">
        <f t="shared" si="23"/>
        <v>-0.20461514985033497</v>
      </c>
      <c r="AI105">
        <f t="shared" si="24"/>
        <v>-0.11277046091242571</v>
      </c>
      <c r="AJ105">
        <v>1.6903919119572555</v>
      </c>
      <c r="AK105">
        <f t="shared" si="25"/>
        <v>-0.14950833648758943</v>
      </c>
      <c r="AL105">
        <f t="shared" si="26"/>
        <v>247</v>
      </c>
    </row>
    <row r="106" spans="2:38" x14ac:dyDescent="0.3">
      <c r="B106">
        <v>5762</v>
      </c>
      <c r="C106" t="s">
        <v>111</v>
      </c>
      <c r="D106">
        <v>0.55730000000000002</v>
      </c>
      <c r="E106">
        <v>1.3952</v>
      </c>
      <c r="F106">
        <v>1.24</v>
      </c>
      <c r="G106">
        <v>8.09</v>
      </c>
      <c r="H106" s="3">
        <v>0.03</v>
      </c>
      <c r="I106" s="3"/>
      <c r="N106">
        <v>5762</v>
      </c>
      <c r="O106" t="s">
        <v>111</v>
      </c>
      <c r="P106">
        <f t="shared" si="14"/>
        <v>1.794365691727974</v>
      </c>
      <c r="Q106">
        <f t="shared" si="15"/>
        <v>0.71674311926605505</v>
      </c>
      <c r="R106">
        <f t="shared" si="16"/>
        <v>0.80645161290322587</v>
      </c>
      <c r="S106">
        <f t="shared" si="17"/>
        <v>0.12360939431396786</v>
      </c>
      <c r="T106" s="3">
        <v>0.03</v>
      </c>
      <c r="U106" s="3"/>
      <c r="Y106">
        <f t="shared" si="18"/>
        <v>0.81322634363713642</v>
      </c>
      <c r="Z106">
        <f t="shared" si="19"/>
        <v>2.1333523803219365</v>
      </c>
      <c r="AA106">
        <f t="shared" si="20"/>
        <v>0.64367995020311997</v>
      </c>
      <c r="AB106">
        <f t="shared" si="21"/>
        <v>0.86474889533573451</v>
      </c>
      <c r="AC106">
        <f t="shared" si="22"/>
        <v>-0.41674027490190191</v>
      </c>
      <c r="AH106">
        <f t="shared" si="23"/>
        <v>2.9465787239590728</v>
      </c>
      <c r="AI106">
        <f t="shared" si="24"/>
        <v>1.0916885706369523</v>
      </c>
      <c r="AJ106">
        <v>7.6264192848723837</v>
      </c>
      <c r="AK106">
        <f t="shared" si="25"/>
        <v>1.8336446319658006</v>
      </c>
      <c r="AL106">
        <f t="shared" si="26"/>
        <v>30</v>
      </c>
    </row>
    <row r="107" spans="2:38" x14ac:dyDescent="0.3">
      <c r="B107">
        <v>24978</v>
      </c>
      <c r="C107" t="s">
        <v>112</v>
      </c>
      <c r="D107">
        <v>1.0656000000000001</v>
      </c>
      <c r="E107">
        <v>2.7324999999999999</v>
      </c>
      <c r="F107">
        <v>9.83</v>
      </c>
      <c r="G107">
        <v>73.989999999999995</v>
      </c>
      <c r="H107" s="3">
        <v>0</v>
      </c>
      <c r="I107" s="3"/>
      <c r="N107">
        <v>24978</v>
      </c>
      <c r="O107" t="s">
        <v>112</v>
      </c>
      <c r="P107">
        <f t="shared" si="14"/>
        <v>0.93843843843843833</v>
      </c>
      <c r="Q107">
        <f t="shared" si="15"/>
        <v>0.36596523330283626</v>
      </c>
      <c r="R107">
        <f t="shared" si="16"/>
        <v>0.10172939979654121</v>
      </c>
      <c r="S107">
        <f t="shared" si="17"/>
        <v>1.3515339910798757E-2</v>
      </c>
      <c r="T107" s="3">
        <v>0</v>
      </c>
      <c r="U107" s="3"/>
      <c r="Y107">
        <f t="shared" si="18"/>
        <v>-0.33793444569696768</v>
      </c>
      <c r="Z107">
        <f t="shared" si="19"/>
        <v>-0.65085405343037539</v>
      </c>
      <c r="AA107">
        <f t="shared" si="20"/>
        <v>-0.43769815036826715</v>
      </c>
      <c r="AB107">
        <f t="shared" si="21"/>
        <v>-0.14875133607086025</v>
      </c>
      <c r="AC107">
        <f t="shared" si="22"/>
        <v>-0.44055581941397343</v>
      </c>
      <c r="AH107">
        <f t="shared" si="23"/>
        <v>-0.98878849912734301</v>
      </c>
      <c r="AI107">
        <f t="shared" si="24"/>
        <v>-1.0270053058531008</v>
      </c>
      <c r="AJ107">
        <v>3.0146890224299527</v>
      </c>
      <c r="AK107">
        <f t="shared" si="25"/>
        <v>-1.0117185831627977</v>
      </c>
      <c r="AL107">
        <f t="shared" si="26"/>
        <v>462</v>
      </c>
    </row>
    <row r="108" spans="2:38" x14ac:dyDescent="0.3">
      <c r="B108">
        <v>118</v>
      </c>
      <c r="C108" t="s">
        <v>113</v>
      </c>
      <c r="D108">
        <v>0.42709999999999998</v>
      </c>
      <c r="E108">
        <v>1.1237999999999999</v>
      </c>
      <c r="F108">
        <v>36.39</v>
      </c>
      <c r="G108">
        <v>40.97</v>
      </c>
      <c r="H108" s="3">
        <v>7.0000000000000007E-2</v>
      </c>
      <c r="I108" s="3"/>
      <c r="N108">
        <v>118</v>
      </c>
      <c r="O108" t="s">
        <v>113</v>
      </c>
      <c r="P108">
        <f t="shared" si="14"/>
        <v>2.3413720440177945</v>
      </c>
      <c r="Q108">
        <f t="shared" si="15"/>
        <v>0.88983804947499567</v>
      </c>
      <c r="R108">
        <f t="shared" si="16"/>
        <v>2.7480076944215445E-2</v>
      </c>
      <c r="S108">
        <f t="shared" si="17"/>
        <v>2.4408103490358799E-2</v>
      </c>
      <c r="T108" s="3">
        <v>7.0000000000000007E-2</v>
      </c>
      <c r="U108" s="3"/>
      <c r="Y108">
        <f t="shared" si="18"/>
        <v>1.5489106694401285</v>
      </c>
      <c r="Z108">
        <f t="shared" si="19"/>
        <v>3.507247479251216</v>
      </c>
      <c r="AA108">
        <f t="shared" si="20"/>
        <v>-0.55163182554050805</v>
      </c>
      <c r="AB108">
        <f t="shared" si="21"/>
        <v>-4.8475090742360068E-2</v>
      </c>
      <c r="AC108">
        <f t="shared" si="22"/>
        <v>-0.3849862155524732</v>
      </c>
      <c r="AH108">
        <f t="shared" si="23"/>
        <v>5.0561581486913445</v>
      </c>
      <c r="AI108">
        <f t="shared" si="24"/>
        <v>-0.98509313183534131</v>
      </c>
      <c r="AJ108">
        <v>4.2839665308362056</v>
      </c>
      <c r="AK108">
        <f t="shared" si="25"/>
        <v>1.4314073803753331</v>
      </c>
      <c r="AL108">
        <f t="shared" si="26"/>
        <v>43</v>
      </c>
    </row>
    <row r="109" spans="2:38" x14ac:dyDescent="0.3">
      <c r="B109">
        <v>12607</v>
      </c>
      <c r="C109" t="s">
        <v>114</v>
      </c>
      <c r="D109">
        <v>0.95540000000000003</v>
      </c>
      <c r="E109">
        <v>2.1322999999999999</v>
      </c>
      <c r="F109">
        <v>3.57</v>
      </c>
      <c r="G109">
        <v>72.31</v>
      </c>
      <c r="H109" s="3">
        <v>0</v>
      </c>
      <c r="I109" s="3"/>
      <c r="N109">
        <v>12607</v>
      </c>
      <c r="O109" t="s">
        <v>114</v>
      </c>
      <c r="P109">
        <f t="shared" si="14"/>
        <v>1.0466820180029306</v>
      </c>
      <c r="Q109">
        <f t="shared" si="15"/>
        <v>0.46897716081226848</v>
      </c>
      <c r="R109">
        <f t="shared" si="16"/>
        <v>0.28011204481792717</v>
      </c>
      <c r="S109">
        <f t="shared" si="17"/>
        <v>1.3829345871940256E-2</v>
      </c>
      <c r="T109" s="3">
        <v>0</v>
      </c>
      <c r="U109" s="3"/>
      <c r="Y109">
        <f t="shared" si="18"/>
        <v>-0.19235459178658021</v>
      </c>
      <c r="Z109">
        <f t="shared" si="19"/>
        <v>0.16677579953892316</v>
      </c>
      <c r="AA109">
        <f t="shared" si="20"/>
        <v>-0.16397457211215755</v>
      </c>
      <c r="AB109">
        <f t="shared" si="21"/>
        <v>-0.14586067030325636</v>
      </c>
      <c r="AC109">
        <f t="shared" si="22"/>
        <v>-0.44055581941397343</v>
      </c>
      <c r="AH109">
        <f t="shared" si="23"/>
        <v>-2.5578792247657051E-2</v>
      </c>
      <c r="AI109">
        <f t="shared" si="24"/>
        <v>-0.75039106182938742</v>
      </c>
      <c r="AJ109">
        <v>10.640153195127725</v>
      </c>
      <c r="AK109">
        <f t="shared" si="25"/>
        <v>-0.46046615399669527</v>
      </c>
      <c r="AL109">
        <f t="shared" si="26"/>
        <v>346</v>
      </c>
    </row>
    <row r="110" spans="2:38" x14ac:dyDescent="0.3">
      <c r="B110">
        <v>123</v>
      </c>
      <c r="C110" t="s">
        <v>115</v>
      </c>
      <c r="D110">
        <v>0.66690000000000005</v>
      </c>
      <c r="E110">
        <v>1.754</v>
      </c>
      <c r="F110">
        <v>4.37</v>
      </c>
      <c r="G110">
        <v>17.309999999999999</v>
      </c>
      <c r="H110" s="3">
        <v>0.25</v>
      </c>
      <c r="I110" s="3"/>
      <c r="N110">
        <v>123</v>
      </c>
      <c r="O110" t="s">
        <v>115</v>
      </c>
      <c r="P110">
        <f t="shared" si="14"/>
        <v>1.4994751836857099</v>
      </c>
      <c r="Q110">
        <f t="shared" si="15"/>
        <v>0.5701254275940707</v>
      </c>
      <c r="R110">
        <f t="shared" si="16"/>
        <v>0.22883295194508008</v>
      </c>
      <c r="S110">
        <f t="shared" si="17"/>
        <v>5.7770075101097634E-2</v>
      </c>
      <c r="T110" s="3">
        <v>0.25</v>
      </c>
      <c r="U110" s="3"/>
      <c r="Y110">
        <f t="shared" si="18"/>
        <v>0.4166197527143492</v>
      </c>
      <c r="Z110">
        <f t="shared" si="19"/>
        <v>0.96961333977747266</v>
      </c>
      <c r="AA110">
        <f t="shared" si="20"/>
        <v>-0.24266102050067814</v>
      </c>
      <c r="AB110">
        <f t="shared" si="21"/>
        <v>0.25864745216846535</v>
      </c>
      <c r="AC110">
        <f t="shared" si="22"/>
        <v>-0.24209294848004406</v>
      </c>
      <c r="AH110">
        <f t="shared" si="23"/>
        <v>1.3862330924918218</v>
      </c>
      <c r="AI110">
        <f t="shared" si="24"/>
        <v>-0.22610651681225685</v>
      </c>
      <c r="AJ110">
        <v>6.2349514450329888</v>
      </c>
      <c r="AK110">
        <f t="shared" si="25"/>
        <v>0.41882932690937458</v>
      </c>
      <c r="AL110">
        <f t="shared" si="26"/>
        <v>130</v>
      </c>
    </row>
    <row r="111" spans="2:38" x14ac:dyDescent="0.3">
      <c r="B111">
        <v>37419</v>
      </c>
      <c r="C111" t="s">
        <v>116</v>
      </c>
      <c r="D111">
        <v>1.0338000000000001</v>
      </c>
      <c r="E111">
        <v>3.2709999999999999</v>
      </c>
      <c r="F111">
        <v>2.87</v>
      </c>
      <c r="G111">
        <v>73.27</v>
      </c>
      <c r="H111" s="3">
        <v>2.63</v>
      </c>
      <c r="I111" s="3"/>
      <c r="N111">
        <v>37419</v>
      </c>
      <c r="O111" t="s">
        <v>116</v>
      </c>
      <c r="P111">
        <f t="shared" si="14"/>
        <v>0.967305088024763</v>
      </c>
      <c r="Q111">
        <f t="shared" si="15"/>
        <v>0.30571690614490982</v>
      </c>
      <c r="R111">
        <f t="shared" si="16"/>
        <v>0.34843205574912889</v>
      </c>
      <c r="S111">
        <f t="shared" si="17"/>
        <v>1.3648150675583458E-2</v>
      </c>
      <c r="T111" s="3">
        <v>2.63</v>
      </c>
      <c r="U111" s="3"/>
      <c r="Y111">
        <f t="shared" si="18"/>
        <v>-0.29911087161924904</v>
      </c>
      <c r="Z111">
        <f t="shared" si="19"/>
        <v>-1.1290591707093534</v>
      </c>
      <c r="AA111">
        <f t="shared" si="20"/>
        <v>-5.9139273496964039E-2</v>
      </c>
      <c r="AB111">
        <f t="shared" si="21"/>
        <v>-0.14752871109286045</v>
      </c>
      <c r="AC111">
        <f t="shared" si="22"/>
        <v>1.6472735828109637</v>
      </c>
      <c r="AH111">
        <f t="shared" si="23"/>
        <v>-1.4281700423286023</v>
      </c>
      <c r="AI111">
        <f t="shared" si="24"/>
        <v>1.4406055982211392</v>
      </c>
      <c r="AJ111">
        <v>2.3949992441861525</v>
      </c>
      <c r="AK111">
        <f t="shared" si="25"/>
        <v>0.29309534200124254</v>
      </c>
      <c r="AL111">
        <f t="shared" si="26"/>
        <v>150</v>
      </c>
    </row>
    <row r="112" spans="2:38" x14ac:dyDescent="0.3">
      <c r="B112">
        <v>3265</v>
      </c>
      <c r="C112" t="s">
        <v>117</v>
      </c>
      <c r="D112">
        <v>0.7389</v>
      </c>
      <c r="E112">
        <v>2.5072000000000001</v>
      </c>
      <c r="F112">
        <v>21.7</v>
      </c>
      <c r="G112">
        <v>44.1</v>
      </c>
      <c r="H112" s="3">
        <v>0</v>
      </c>
      <c r="I112" s="3"/>
      <c r="N112">
        <v>3265</v>
      </c>
      <c r="O112" t="s">
        <v>117</v>
      </c>
      <c r="P112">
        <f t="shared" si="14"/>
        <v>1.3533631073216945</v>
      </c>
      <c r="Q112">
        <f t="shared" si="15"/>
        <v>0.39885130823229098</v>
      </c>
      <c r="R112">
        <f t="shared" si="16"/>
        <v>4.6082949308755762E-2</v>
      </c>
      <c r="S112">
        <f t="shared" si="17"/>
        <v>2.2675736961451247E-2</v>
      </c>
      <c r="T112" s="3">
        <v>0</v>
      </c>
      <c r="U112" s="3"/>
      <c r="Y112">
        <f t="shared" si="18"/>
        <v>0.22010948561861499</v>
      </c>
      <c r="Z112">
        <f t="shared" si="19"/>
        <v>-0.38982955598229729</v>
      </c>
      <c r="AA112">
        <f t="shared" si="20"/>
        <v>-0.52308619662658984</v>
      </c>
      <c r="AB112">
        <f t="shared" si="21"/>
        <v>-6.4422853656960322E-2</v>
      </c>
      <c r="AC112">
        <f t="shared" si="22"/>
        <v>-0.44055581941397343</v>
      </c>
      <c r="AH112">
        <f t="shared" si="23"/>
        <v>-0.16972007036368231</v>
      </c>
      <c r="AI112">
        <f t="shared" si="24"/>
        <v>-1.0280648696975236</v>
      </c>
      <c r="AJ112">
        <v>1.2117054157210263</v>
      </c>
      <c r="AK112">
        <f t="shared" si="25"/>
        <v>-0.68472694996398709</v>
      </c>
      <c r="AL112">
        <f t="shared" si="26"/>
        <v>395</v>
      </c>
    </row>
    <row r="113" spans="2:38" x14ac:dyDescent="0.3">
      <c r="B113">
        <v>65733</v>
      </c>
      <c r="C113" t="s">
        <v>118</v>
      </c>
      <c r="D113">
        <v>0.75019999999999998</v>
      </c>
      <c r="E113">
        <v>1.9488000000000001</v>
      </c>
      <c r="F113">
        <v>12.87</v>
      </c>
      <c r="G113">
        <v>40.86</v>
      </c>
      <c r="H113" s="3">
        <v>0.24</v>
      </c>
      <c r="I113" s="3"/>
      <c r="N113">
        <v>65733</v>
      </c>
      <c r="O113" t="s">
        <v>118</v>
      </c>
      <c r="P113">
        <f t="shared" si="14"/>
        <v>1.3329778725673154</v>
      </c>
      <c r="Q113">
        <f t="shared" si="15"/>
        <v>0.51313628899835795</v>
      </c>
      <c r="R113">
        <f t="shared" si="16"/>
        <v>7.770007770007771E-2</v>
      </c>
      <c r="S113">
        <f t="shared" si="17"/>
        <v>2.4473813020068527E-2</v>
      </c>
      <c r="T113" s="3">
        <v>0.24</v>
      </c>
      <c r="U113" s="3"/>
      <c r="Y113">
        <f t="shared" si="18"/>
        <v>0.19269280640852562</v>
      </c>
      <c r="Z113">
        <f t="shared" si="19"/>
        <v>0.51727716728334028</v>
      </c>
      <c r="AA113">
        <f t="shared" si="20"/>
        <v>-0.47457052675064476</v>
      </c>
      <c r="AB113">
        <f t="shared" si="21"/>
        <v>-4.7870184111139566E-2</v>
      </c>
      <c r="AC113">
        <f t="shared" si="22"/>
        <v>-0.25003146331740123</v>
      </c>
      <c r="AH113">
        <f t="shared" si="23"/>
        <v>0.70996997369186587</v>
      </c>
      <c r="AI113">
        <f t="shared" si="24"/>
        <v>-0.77247217417918557</v>
      </c>
      <c r="AJ113">
        <v>3.9116537668300388</v>
      </c>
      <c r="AK113">
        <f t="shared" si="25"/>
        <v>-0.17949531503076493</v>
      </c>
      <c r="AL113">
        <f t="shared" si="26"/>
        <v>259</v>
      </c>
    </row>
    <row r="114" spans="2:38" x14ac:dyDescent="0.3">
      <c r="B114">
        <v>5525</v>
      </c>
      <c r="C114" t="s">
        <v>119</v>
      </c>
      <c r="D114">
        <v>0.97270000000000001</v>
      </c>
      <c r="E114">
        <v>2.2869999999999999</v>
      </c>
      <c r="F114">
        <v>1.99</v>
      </c>
      <c r="G114">
        <v>18.48</v>
      </c>
      <c r="H114" s="3">
        <v>0</v>
      </c>
      <c r="I114" s="3"/>
      <c r="N114">
        <v>5525</v>
      </c>
      <c r="O114" t="s">
        <v>119</v>
      </c>
      <c r="P114">
        <f t="shared" si="14"/>
        <v>1.0280662074637608</v>
      </c>
      <c r="Q114">
        <f t="shared" si="15"/>
        <v>0.43725404459991257</v>
      </c>
      <c r="R114">
        <f t="shared" si="16"/>
        <v>0.50251256281407031</v>
      </c>
      <c r="S114">
        <f t="shared" si="17"/>
        <v>5.4112554112554112E-2</v>
      </c>
      <c r="T114" s="3">
        <v>0</v>
      </c>
      <c r="U114" s="3"/>
      <c r="Y114">
        <f t="shared" si="18"/>
        <v>-0.21739152228739672</v>
      </c>
      <c r="Z114">
        <f t="shared" si="19"/>
        <v>-8.5018021541277064E-2</v>
      </c>
      <c r="AA114">
        <f t="shared" si="20"/>
        <v>0.17729329946031669</v>
      </c>
      <c r="AB114">
        <f t="shared" si="21"/>
        <v>0.22497716553619623</v>
      </c>
      <c r="AC114">
        <f t="shared" si="22"/>
        <v>-0.44055581941397343</v>
      </c>
      <c r="AH114">
        <f t="shared" si="23"/>
        <v>-0.3024095438286738</v>
      </c>
      <c r="AI114">
        <f t="shared" si="24"/>
        <v>-3.8285354417460504E-2</v>
      </c>
      <c r="AJ114">
        <v>8.387552554098292</v>
      </c>
      <c r="AK114">
        <f t="shared" si="25"/>
        <v>-0.14393503018194581</v>
      </c>
      <c r="AL114">
        <f t="shared" si="26"/>
        <v>244</v>
      </c>
    </row>
    <row r="115" spans="2:38" x14ac:dyDescent="0.3">
      <c r="B115">
        <v>337</v>
      </c>
      <c r="C115" t="s">
        <v>120</v>
      </c>
      <c r="D115">
        <v>0.76839999999999997</v>
      </c>
      <c r="E115">
        <v>1.8088</v>
      </c>
      <c r="F115">
        <v>5.78</v>
      </c>
      <c r="G115">
        <v>41.26</v>
      </c>
      <c r="H115" s="3">
        <v>0.06</v>
      </c>
      <c r="I115" s="3"/>
      <c r="N115">
        <v>337</v>
      </c>
      <c r="O115" t="s">
        <v>120</v>
      </c>
      <c r="P115">
        <f t="shared" si="14"/>
        <v>1.3014055179593962</v>
      </c>
      <c r="Q115">
        <f t="shared" si="15"/>
        <v>0.55285272003538255</v>
      </c>
      <c r="R115">
        <f t="shared" si="16"/>
        <v>0.17301038062283736</v>
      </c>
      <c r="S115">
        <f t="shared" si="17"/>
        <v>2.4236548715462918E-2</v>
      </c>
      <c r="T115" s="3">
        <v>0.06</v>
      </c>
      <c r="U115" s="3"/>
      <c r="Y115">
        <f t="shared" si="18"/>
        <v>0.15023025306429408</v>
      </c>
      <c r="Z115">
        <f t="shared" si="19"/>
        <v>0.83251580473427345</v>
      </c>
      <c r="AA115">
        <f t="shared" si="20"/>
        <v>-0.32831931964715216</v>
      </c>
      <c r="AB115">
        <f t="shared" si="21"/>
        <v>-5.0054384056594452E-2</v>
      </c>
      <c r="AC115">
        <f t="shared" si="22"/>
        <v>-0.39292473038983039</v>
      </c>
      <c r="AH115">
        <f t="shared" si="23"/>
        <v>0.9827460577985675</v>
      </c>
      <c r="AI115">
        <f t="shared" si="24"/>
        <v>-0.77129843409357701</v>
      </c>
      <c r="AJ115">
        <v>6.6941247158740502</v>
      </c>
      <c r="AK115">
        <f t="shared" si="25"/>
        <v>-6.9680637336719198E-2</v>
      </c>
      <c r="AL115">
        <f t="shared" si="26"/>
        <v>227</v>
      </c>
    </row>
    <row r="116" spans="2:38" x14ac:dyDescent="0.3">
      <c r="B116">
        <v>13660</v>
      </c>
      <c r="C116" t="s">
        <v>121</v>
      </c>
      <c r="D116">
        <v>0.6794</v>
      </c>
      <c r="E116">
        <v>2.2972999999999999</v>
      </c>
      <c r="F116">
        <v>2.98</v>
      </c>
      <c r="G116">
        <v>25.66</v>
      </c>
      <c r="H116" s="3">
        <v>0.05</v>
      </c>
      <c r="I116" s="3"/>
      <c r="N116">
        <v>13660</v>
      </c>
      <c r="O116" t="s">
        <v>121</v>
      </c>
      <c r="P116">
        <f t="shared" si="14"/>
        <v>1.4718869590815424</v>
      </c>
      <c r="Q116">
        <f t="shared" si="15"/>
        <v>0.43529360553693469</v>
      </c>
      <c r="R116">
        <f t="shared" si="16"/>
        <v>0.33557046979865773</v>
      </c>
      <c r="S116">
        <f t="shared" si="17"/>
        <v>3.8971161340607949E-2</v>
      </c>
      <c r="T116" s="3">
        <v>0.05</v>
      </c>
      <c r="U116" s="3"/>
      <c r="Y116">
        <f t="shared" si="18"/>
        <v>0.37951556858000324</v>
      </c>
      <c r="Z116">
        <f t="shared" si="19"/>
        <v>-0.10057848664053563</v>
      </c>
      <c r="AA116">
        <f t="shared" si="20"/>
        <v>-7.8875046155730266E-2</v>
      </c>
      <c r="AB116">
        <f t="shared" si="21"/>
        <v>8.5589029079811516E-2</v>
      </c>
      <c r="AC116">
        <f t="shared" si="22"/>
        <v>-0.40086324522718753</v>
      </c>
      <c r="AH116">
        <f t="shared" si="23"/>
        <v>0.27893708193946759</v>
      </c>
      <c r="AI116">
        <f t="shared" si="24"/>
        <v>-0.39414926230310626</v>
      </c>
      <c r="AJ116">
        <v>4.1861377290235868</v>
      </c>
      <c r="AK116">
        <f t="shared" si="25"/>
        <v>-0.12491472460607671</v>
      </c>
      <c r="AL116">
        <f t="shared" si="26"/>
        <v>238</v>
      </c>
    </row>
    <row r="117" spans="2:38" x14ac:dyDescent="0.3">
      <c r="B117">
        <v>3392</v>
      </c>
      <c r="C117" t="s">
        <v>122</v>
      </c>
      <c r="D117">
        <v>0.44109999999999999</v>
      </c>
      <c r="E117">
        <v>1.3205</v>
      </c>
      <c r="F117">
        <v>17.73</v>
      </c>
      <c r="G117">
        <v>69.14</v>
      </c>
      <c r="H117" s="3">
        <v>0.03</v>
      </c>
      <c r="I117" s="3"/>
      <c r="N117">
        <v>3392</v>
      </c>
      <c r="O117" t="s">
        <v>122</v>
      </c>
      <c r="P117">
        <f t="shared" si="14"/>
        <v>2.2670596236681027</v>
      </c>
      <c r="Q117">
        <f t="shared" si="15"/>
        <v>0.75728890571753127</v>
      </c>
      <c r="R117">
        <f t="shared" si="16"/>
        <v>5.640157924421884E-2</v>
      </c>
      <c r="S117">
        <f t="shared" si="17"/>
        <v>1.4463407578825572E-2</v>
      </c>
      <c r="T117" s="3">
        <v>0.03</v>
      </c>
      <c r="U117" s="3"/>
      <c r="Y117">
        <f t="shared" si="18"/>
        <v>1.4489657919539789</v>
      </c>
      <c r="Z117">
        <f t="shared" si="19"/>
        <v>2.4551738064068878</v>
      </c>
      <c r="AA117">
        <f t="shared" si="20"/>
        <v>-0.50725252453199265</v>
      </c>
      <c r="AB117">
        <f t="shared" si="21"/>
        <v>-0.14002364585958368</v>
      </c>
      <c r="AC117">
        <f t="shared" si="22"/>
        <v>-0.41674027490190191</v>
      </c>
      <c r="AH117">
        <f t="shared" si="23"/>
        <v>3.9041395983608664</v>
      </c>
      <c r="AI117">
        <f t="shared" si="24"/>
        <v>-1.0640164452934782</v>
      </c>
      <c r="AJ117">
        <v>12.366334790066141</v>
      </c>
      <c r="AK117">
        <f t="shared" si="25"/>
        <v>0.92324597216825988</v>
      </c>
      <c r="AL117">
        <f t="shared" si="26"/>
        <v>67</v>
      </c>
    </row>
    <row r="118" spans="2:38" x14ac:dyDescent="0.3">
      <c r="B118">
        <v>70921</v>
      </c>
      <c r="C118" t="s">
        <v>123</v>
      </c>
      <c r="D118">
        <v>1.323</v>
      </c>
      <c r="E118">
        <v>2.3262</v>
      </c>
      <c r="F118">
        <v>4.04</v>
      </c>
      <c r="G118">
        <v>1175.5899999999999</v>
      </c>
      <c r="H118" s="3">
        <v>0.02</v>
      </c>
      <c r="I118" s="3"/>
      <c r="N118">
        <v>70921</v>
      </c>
      <c r="O118" t="s">
        <v>123</v>
      </c>
      <c r="P118">
        <f t="shared" si="14"/>
        <v>0.75585789871504161</v>
      </c>
      <c r="Q118">
        <f t="shared" si="15"/>
        <v>0.42988565041698906</v>
      </c>
      <c r="R118">
        <f t="shared" si="16"/>
        <v>0.24752475247524752</v>
      </c>
      <c r="S118">
        <f t="shared" si="17"/>
        <v>8.5063670157112606E-4</v>
      </c>
      <c r="T118" s="3">
        <v>0.02</v>
      </c>
      <c r="U118" s="3"/>
      <c r="Y118">
        <f t="shared" si="18"/>
        <v>-0.58349218137749559</v>
      </c>
      <c r="Z118">
        <f t="shared" si="19"/>
        <v>-0.14350269606454472</v>
      </c>
      <c r="AA118">
        <f t="shared" si="20"/>
        <v>-0.21397893360509765</v>
      </c>
      <c r="AB118">
        <f t="shared" si="21"/>
        <v>-0.26533964506566976</v>
      </c>
      <c r="AC118">
        <f t="shared" si="22"/>
        <v>-0.4246787897392591</v>
      </c>
      <c r="AH118">
        <f t="shared" si="23"/>
        <v>-0.72699487744204028</v>
      </c>
      <c r="AI118">
        <f t="shared" si="24"/>
        <v>-0.90399736841002654</v>
      </c>
      <c r="AJ118">
        <v>25.980181078391794</v>
      </c>
      <c r="AK118">
        <f t="shared" si="25"/>
        <v>-0.83319637202283192</v>
      </c>
      <c r="AL118">
        <f t="shared" si="26"/>
        <v>429</v>
      </c>
    </row>
    <row r="119" spans="2:38" x14ac:dyDescent="0.3">
      <c r="B119">
        <v>14602</v>
      </c>
      <c r="C119" t="s">
        <v>124</v>
      </c>
      <c r="D119">
        <v>0.98819999999999997</v>
      </c>
      <c r="E119">
        <v>2.1312000000000002</v>
      </c>
      <c r="F119">
        <v>0.9</v>
      </c>
      <c r="G119">
        <v>9.5</v>
      </c>
      <c r="H119" s="3">
        <v>0</v>
      </c>
      <c r="I119" s="3"/>
      <c r="N119">
        <v>14602</v>
      </c>
      <c r="O119" t="s">
        <v>124</v>
      </c>
      <c r="P119">
        <f t="shared" si="14"/>
        <v>1.0119409026512851</v>
      </c>
      <c r="Q119">
        <f t="shared" si="15"/>
        <v>0.46921921921921916</v>
      </c>
      <c r="R119">
        <f t="shared" si="16"/>
        <v>1.1111111111111112</v>
      </c>
      <c r="S119">
        <f t="shared" si="17"/>
        <v>0.10526315789473684</v>
      </c>
      <c r="T119" s="3">
        <v>0</v>
      </c>
      <c r="U119" s="3"/>
      <c r="Y119">
        <f t="shared" si="18"/>
        <v>-0.23907890114446789</v>
      </c>
      <c r="Z119">
        <f t="shared" si="19"/>
        <v>0.16869707394345218</v>
      </c>
      <c r="AA119">
        <f t="shared" si="20"/>
        <v>1.11117211004398</v>
      </c>
      <c r="AB119">
        <f t="shared" si="21"/>
        <v>0.69585771445289557</v>
      </c>
      <c r="AC119">
        <f t="shared" si="22"/>
        <v>-0.44055581941397343</v>
      </c>
      <c r="AH119">
        <f t="shared" si="23"/>
        <v>-7.0381827201015712E-2</v>
      </c>
      <c r="AI119">
        <f t="shared" si="24"/>
        <v>1.3664740050829023</v>
      </c>
      <c r="AJ119">
        <v>4.8818328348630784</v>
      </c>
      <c r="AK119">
        <f t="shared" si="25"/>
        <v>0.79173167216933504</v>
      </c>
      <c r="AL119">
        <f t="shared" si="26"/>
        <v>76</v>
      </c>
    </row>
    <row r="120" spans="2:38" x14ac:dyDescent="0.3">
      <c r="B120">
        <v>2337</v>
      </c>
      <c r="C120" t="s">
        <v>125</v>
      </c>
      <c r="D120">
        <v>1.1887000000000001</v>
      </c>
      <c r="E120">
        <v>3.2105999999999999</v>
      </c>
      <c r="F120">
        <v>1.67</v>
      </c>
      <c r="G120">
        <v>11.84</v>
      </c>
      <c r="H120" s="3">
        <v>0.41</v>
      </c>
      <c r="I120" s="3"/>
      <c r="N120">
        <v>2337</v>
      </c>
      <c r="O120" t="s">
        <v>125</v>
      </c>
      <c r="P120">
        <f t="shared" si="14"/>
        <v>0.84125515268781015</v>
      </c>
      <c r="Q120">
        <f t="shared" si="15"/>
        <v>0.31146826138416495</v>
      </c>
      <c r="R120">
        <f t="shared" si="16"/>
        <v>0.5988023952095809</v>
      </c>
      <c r="S120">
        <f t="shared" si="17"/>
        <v>8.4459459459459457E-2</v>
      </c>
      <c r="T120" s="3">
        <v>0.41</v>
      </c>
      <c r="U120" s="3"/>
      <c r="Y120">
        <f t="shared" si="18"/>
        <v>-0.46863899740368997</v>
      </c>
      <c r="Z120">
        <f t="shared" si="19"/>
        <v>-1.0834093139176162</v>
      </c>
      <c r="AA120">
        <f t="shared" si="20"/>
        <v>0.32504756933236817</v>
      </c>
      <c r="AB120">
        <f t="shared" si="21"/>
        <v>0.50434371042635562</v>
      </c>
      <c r="AC120">
        <f t="shared" si="22"/>
        <v>-0.11507671108232928</v>
      </c>
      <c r="AH120">
        <f t="shared" si="23"/>
        <v>-1.5520483113213062</v>
      </c>
      <c r="AI120">
        <f t="shared" si="24"/>
        <v>0.71431456867639442</v>
      </c>
      <c r="AJ120">
        <v>7.4573293494392736</v>
      </c>
      <c r="AK120">
        <f t="shared" si="25"/>
        <v>-0.19223058332268589</v>
      </c>
      <c r="AL120">
        <f t="shared" si="26"/>
        <v>262</v>
      </c>
    </row>
    <row r="121" spans="2:38" x14ac:dyDescent="0.3">
      <c r="B121">
        <v>135</v>
      </c>
      <c r="C121" t="s">
        <v>126</v>
      </c>
      <c r="D121">
        <v>1.2627999999999999</v>
      </c>
      <c r="E121">
        <v>3.2970000000000002</v>
      </c>
      <c r="F121">
        <v>1.17</v>
      </c>
      <c r="G121">
        <v>11.15</v>
      </c>
      <c r="H121" s="3">
        <v>0.43</v>
      </c>
      <c r="I121" s="3"/>
      <c r="N121">
        <v>135</v>
      </c>
      <c r="O121" t="s">
        <v>126</v>
      </c>
      <c r="P121">
        <f t="shared" si="14"/>
        <v>0.79189103579347486</v>
      </c>
      <c r="Q121">
        <f t="shared" si="15"/>
        <v>0.30330603579011223</v>
      </c>
      <c r="R121">
        <f t="shared" si="16"/>
        <v>0.85470085470085477</v>
      </c>
      <c r="S121">
        <f t="shared" si="17"/>
        <v>8.9686098654708515E-2</v>
      </c>
      <c r="T121" s="3">
        <v>0.43</v>
      </c>
      <c r="U121" s="3"/>
      <c r="Y121">
        <f t="shared" si="18"/>
        <v>-0.535030195429536</v>
      </c>
      <c r="Z121">
        <f t="shared" si="19"/>
        <v>-1.1481948147204868</v>
      </c>
      <c r="AA121">
        <f t="shared" si="20"/>
        <v>0.71771717008741909</v>
      </c>
      <c r="AB121">
        <f t="shared" si="21"/>
        <v>0.55245893392848167</v>
      </c>
      <c r="AC121">
        <f t="shared" si="22"/>
        <v>-9.9199681407614912E-2</v>
      </c>
      <c r="AH121">
        <f t="shared" si="23"/>
        <v>-1.6832250101500228</v>
      </c>
      <c r="AI121">
        <f t="shared" si="24"/>
        <v>1.1709764226082859</v>
      </c>
      <c r="AJ121">
        <v>3.9164186030708263</v>
      </c>
      <c r="AK121">
        <f t="shared" si="25"/>
        <v>2.9295849504962335E-2</v>
      </c>
      <c r="AL121">
        <f t="shared" si="26"/>
        <v>202</v>
      </c>
    </row>
    <row r="122" spans="2:38" x14ac:dyDescent="0.3">
      <c r="B122">
        <v>136</v>
      </c>
      <c r="C122" t="s">
        <v>127</v>
      </c>
      <c r="D122">
        <v>1.5421</v>
      </c>
      <c r="E122">
        <v>2.6124999999999998</v>
      </c>
      <c r="F122">
        <v>12.25</v>
      </c>
      <c r="G122">
        <v>63.7</v>
      </c>
      <c r="H122" s="3">
        <v>7.0000000000000007E-2</v>
      </c>
      <c r="I122" s="3"/>
      <c r="N122">
        <v>136</v>
      </c>
      <c r="O122" t="s">
        <v>127</v>
      </c>
      <c r="P122">
        <f t="shared" si="14"/>
        <v>0.64846637701835164</v>
      </c>
      <c r="Q122">
        <f t="shared" si="15"/>
        <v>0.38277511961722488</v>
      </c>
      <c r="R122">
        <f t="shared" si="16"/>
        <v>8.1632653061224483E-2</v>
      </c>
      <c r="S122">
        <f t="shared" si="17"/>
        <v>1.5698587127158554E-2</v>
      </c>
      <c r="T122" s="3">
        <v>7.0000000000000007E-2</v>
      </c>
      <c r="U122" s="3"/>
      <c r="Y122">
        <f t="shared" si="18"/>
        <v>-0.72792607854461089</v>
      </c>
      <c r="Z122">
        <f t="shared" si="19"/>
        <v>-0.51743003926069875</v>
      </c>
      <c r="AA122">
        <f t="shared" si="20"/>
        <v>-0.46853609106052557</v>
      </c>
      <c r="AB122">
        <f t="shared" si="21"/>
        <v>-0.12865287052706822</v>
      </c>
      <c r="AC122">
        <f t="shared" si="22"/>
        <v>-0.3849862155524732</v>
      </c>
      <c r="AH122">
        <f t="shared" si="23"/>
        <v>-1.2453561178053096</v>
      </c>
      <c r="AI122">
        <f t="shared" si="24"/>
        <v>-0.98217517714006708</v>
      </c>
      <c r="AJ122">
        <v>3.6183888161284981</v>
      </c>
      <c r="AK122">
        <f t="shared" si="25"/>
        <v>-1.0874475534061641</v>
      </c>
      <c r="AL122">
        <f t="shared" si="26"/>
        <v>472</v>
      </c>
    </row>
    <row r="123" spans="2:38" x14ac:dyDescent="0.3">
      <c r="B123">
        <v>17211</v>
      </c>
      <c r="C123" t="s">
        <v>128</v>
      </c>
      <c r="D123">
        <v>1.7625999999999999</v>
      </c>
      <c r="E123">
        <v>2.9451999999999998</v>
      </c>
      <c r="F123">
        <v>2.15</v>
      </c>
      <c r="G123">
        <v>49.85</v>
      </c>
      <c r="H123" s="3">
        <v>0</v>
      </c>
      <c r="I123" s="3"/>
      <c r="N123">
        <v>17211</v>
      </c>
      <c r="O123" t="s">
        <v>128</v>
      </c>
      <c r="P123">
        <f t="shared" si="14"/>
        <v>0.56734369681152841</v>
      </c>
      <c r="Q123">
        <f t="shared" si="15"/>
        <v>0.33953551541491245</v>
      </c>
      <c r="R123">
        <f t="shared" si="16"/>
        <v>0.46511627906976744</v>
      </c>
      <c r="S123">
        <f t="shared" si="17"/>
        <v>2.0060180541624874E-2</v>
      </c>
      <c r="T123" s="3">
        <v>0</v>
      </c>
      <c r="U123" s="3"/>
      <c r="Y123">
        <f t="shared" si="18"/>
        <v>-0.83703026727196195</v>
      </c>
      <c r="Z123">
        <f t="shared" si="19"/>
        <v>-0.8606329292672974</v>
      </c>
      <c r="AA123">
        <f t="shared" si="20"/>
        <v>0.11990966441698518</v>
      </c>
      <c r="AB123">
        <f t="shared" si="21"/>
        <v>-8.8501057072409503E-2</v>
      </c>
      <c r="AC123">
        <f t="shared" si="22"/>
        <v>-0.44055581941397343</v>
      </c>
      <c r="AH123">
        <f t="shared" si="23"/>
        <v>-1.6976631965392595</v>
      </c>
      <c r="AI123">
        <f t="shared" si="24"/>
        <v>-0.40914721206939775</v>
      </c>
      <c r="AJ123">
        <v>7.1441286285081596</v>
      </c>
      <c r="AK123">
        <f t="shared" si="25"/>
        <v>-0.92455360585734248</v>
      </c>
      <c r="AL123">
        <f t="shared" si="26"/>
        <v>454</v>
      </c>
    </row>
    <row r="124" spans="2:38" x14ac:dyDescent="0.3">
      <c r="B124">
        <v>1774</v>
      </c>
      <c r="C124" t="s">
        <v>129</v>
      </c>
      <c r="D124">
        <v>0.37790000000000001</v>
      </c>
      <c r="E124">
        <v>1.9307000000000001</v>
      </c>
      <c r="F124">
        <v>4.04</v>
      </c>
      <c r="G124">
        <v>15.26</v>
      </c>
      <c r="H124" s="3">
        <v>0.01</v>
      </c>
      <c r="I124" s="3"/>
      <c r="N124">
        <v>1774</v>
      </c>
      <c r="O124" t="s">
        <v>129</v>
      </c>
      <c r="P124">
        <f t="shared" si="14"/>
        <v>2.6462026991267531</v>
      </c>
      <c r="Q124">
        <f t="shared" si="15"/>
        <v>0.51794685865230228</v>
      </c>
      <c r="R124">
        <f t="shared" si="16"/>
        <v>0.24752475247524752</v>
      </c>
      <c r="S124">
        <f t="shared" si="17"/>
        <v>6.5530799475753604E-2</v>
      </c>
      <c r="T124" s="3">
        <v>0.01</v>
      </c>
      <c r="U124" s="3"/>
      <c r="Y124">
        <f t="shared" si="18"/>
        <v>1.9588860455013908</v>
      </c>
      <c r="Z124">
        <f t="shared" si="19"/>
        <v>0.55545978801425444</v>
      </c>
      <c r="AA124">
        <f t="shared" si="20"/>
        <v>-0.21397893360509765</v>
      </c>
      <c r="AB124">
        <f t="shared" si="21"/>
        <v>0.33009087381585828</v>
      </c>
      <c r="AC124">
        <f t="shared" si="22"/>
        <v>-0.43261730457661624</v>
      </c>
      <c r="AH124">
        <f t="shared" si="23"/>
        <v>2.5143458335156454</v>
      </c>
      <c r="AI124">
        <f t="shared" si="24"/>
        <v>-0.31650536436585563</v>
      </c>
      <c r="AJ124">
        <v>5.4138728939724636</v>
      </c>
      <c r="AK124">
        <f t="shared" si="25"/>
        <v>0.81583511478674486</v>
      </c>
      <c r="AL124">
        <f t="shared" si="26"/>
        <v>73</v>
      </c>
    </row>
    <row r="125" spans="2:38" x14ac:dyDescent="0.3">
      <c r="B125">
        <v>36662</v>
      </c>
      <c r="C125" t="s">
        <v>130</v>
      </c>
      <c r="D125">
        <v>1.2719</v>
      </c>
      <c r="E125">
        <v>3.0996000000000001</v>
      </c>
      <c r="F125">
        <v>2.0299999999999998</v>
      </c>
      <c r="G125">
        <v>24.85</v>
      </c>
      <c r="H125" s="3">
        <v>0.88</v>
      </c>
      <c r="I125" s="3"/>
      <c r="N125">
        <v>36662</v>
      </c>
      <c r="O125" t="s">
        <v>130</v>
      </c>
      <c r="P125">
        <f t="shared" si="14"/>
        <v>0.78622533218020285</v>
      </c>
      <c r="Q125">
        <f t="shared" si="15"/>
        <v>0.32262227384178604</v>
      </c>
      <c r="R125">
        <f t="shared" si="16"/>
        <v>0.49261083743842371</v>
      </c>
      <c r="S125">
        <f t="shared" si="17"/>
        <v>4.0241448692152917E-2</v>
      </c>
      <c r="T125" s="3">
        <v>0.88</v>
      </c>
      <c r="U125" s="3"/>
      <c r="Y125">
        <f t="shared" si="18"/>
        <v>-0.542650160582557</v>
      </c>
      <c r="Z125">
        <f t="shared" si="19"/>
        <v>-0.99487729839050743</v>
      </c>
      <c r="AA125">
        <f t="shared" si="20"/>
        <v>0.16209935668406528</v>
      </c>
      <c r="AB125">
        <f t="shared" si="21"/>
        <v>9.7282998674473264E-2</v>
      </c>
      <c r="AC125">
        <f t="shared" si="22"/>
        <v>0.25803348627345796</v>
      </c>
      <c r="AH125">
        <f t="shared" si="23"/>
        <v>-1.5375274589730643</v>
      </c>
      <c r="AI125">
        <f t="shared" si="24"/>
        <v>0.5174158416319965</v>
      </c>
      <c r="AJ125">
        <v>1.3615653869271607</v>
      </c>
      <c r="AK125">
        <f t="shared" si="25"/>
        <v>-0.30456147861002791</v>
      </c>
      <c r="AL125">
        <f t="shared" si="26"/>
        <v>302</v>
      </c>
    </row>
    <row r="126" spans="2:38" x14ac:dyDescent="0.3">
      <c r="B126">
        <v>67697</v>
      </c>
      <c r="C126" t="s">
        <v>131</v>
      </c>
      <c r="D126">
        <v>1.8227</v>
      </c>
      <c r="E126">
        <v>3.4184000000000001</v>
      </c>
      <c r="F126">
        <v>0.37</v>
      </c>
      <c r="G126">
        <v>-7.34</v>
      </c>
      <c r="H126" s="3">
        <v>0.12</v>
      </c>
      <c r="I126" s="3"/>
      <c r="N126">
        <v>67697</v>
      </c>
      <c r="O126" t="s">
        <v>131</v>
      </c>
      <c r="P126">
        <f t="shared" si="14"/>
        <v>0.54863663795468265</v>
      </c>
      <c r="Q126">
        <f t="shared" si="15"/>
        <v>0.29253451907325062</v>
      </c>
      <c r="R126">
        <f t="shared" si="16"/>
        <v>2.7027027027027026</v>
      </c>
      <c r="S126">
        <f t="shared" si="17"/>
        <v>-0.13623978201634879</v>
      </c>
      <c r="T126" s="3">
        <v>0.12</v>
      </c>
      <c r="U126" s="3"/>
      <c r="Y126">
        <f t="shared" si="18"/>
        <v>-0.86218992021793661</v>
      </c>
      <c r="Z126">
        <f t="shared" si="19"/>
        <v>-1.2336908717538579</v>
      </c>
      <c r="AA126">
        <f t="shared" si="20"/>
        <v>3.5534284490536248</v>
      </c>
      <c r="AB126">
        <f t="shared" si="21"/>
        <v>-1.5273621207338866</v>
      </c>
      <c r="AC126">
        <f t="shared" si="22"/>
        <v>-0.34529364136568735</v>
      </c>
      <c r="AH126">
        <f t="shared" si="23"/>
        <v>-2.0958807919717946</v>
      </c>
      <c r="AI126">
        <f t="shared" si="24"/>
        <v>1.6807726869540509</v>
      </c>
      <c r="AJ126">
        <v>8.0703690442832379</v>
      </c>
      <c r="AK126">
        <f t="shared" si="25"/>
        <v>0.1701112953837125</v>
      </c>
      <c r="AL126">
        <f t="shared" si="26"/>
        <v>170</v>
      </c>
    </row>
    <row r="127" spans="2:38" x14ac:dyDescent="0.3">
      <c r="B127">
        <v>21188</v>
      </c>
      <c r="C127" t="s">
        <v>132</v>
      </c>
      <c r="D127">
        <v>0.76959999999999995</v>
      </c>
      <c r="E127">
        <v>1.6875</v>
      </c>
      <c r="F127">
        <v>10.39</v>
      </c>
      <c r="G127">
        <v>49.29</v>
      </c>
      <c r="H127" s="3">
        <v>0</v>
      </c>
      <c r="I127" s="3"/>
      <c r="N127">
        <v>21188</v>
      </c>
      <c r="O127" t="s">
        <v>132</v>
      </c>
      <c r="P127">
        <f t="shared" si="14"/>
        <v>1.2993762993762994</v>
      </c>
      <c r="Q127">
        <f t="shared" si="15"/>
        <v>0.59259259259259256</v>
      </c>
      <c r="R127">
        <f t="shared" si="16"/>
        <v>9.6246390760346481E-2</v>
      </c>
      <c r="S127">
        <f t="shared" si="17"/>
        <v>2.028809089064719E-2</v>
      </c>
      <c r="T127" s="3">
        <v>0</v>
      </c>
      <c r="U127" s="3"/>
      <c r="Y127">
        <f t="shared" si="18"/>
        <v>0.14750109955636279</v>
      </c>
      <c r="Z127">
        <f t="shared" si="19"/>
        <v>1.1479405030343333</v>
      </c>
      <c r="AA127">
        <f t="shared" si="20"/>
        <v>-0.4461116866336246</v>
      </c>
      <c r="AB127">
        <f t="shared" si="21"/>
        <v>-8.6402967464153366E-2</v>
      </c>
      <c r="AC127">
        <f t="shared" si="22"/>
        <v>-0.44055581941397343</v>
      </c>
      <c r="AH127">
        <f t="shared" si="23"/>
        <v>1.2954416025906961</v>
      </c>
      <c r="AI127">
        <f t="shared" si="24"/>
        <v>-0.97307047351175147</v>
      </c>
      <c r="AJ127">
        <v>0.93202909439787907</v>
      </c>
      <c r="AK127">
        <f t="shared" si="25"/>
        <v>-6.5665643070772384E-2</v>
      </c>
      <c r="AL127">
        <f t="shared" si="26"/>
        <v>223</v>
      </c>
    </row>
    <row r="128" spans="2:38" x14ac:dyDescent="0.3">
      <c r="B128">
        <v>35727</v>
      </c>
      <c r="C128" t="s">
        <v>133</v>
      </c>
      <c r="D128">
        <v>1.2263999999999999</v>
      </c>
      <c r="E128">
        <v>2.3201000000000001</v>
      </c>
      <c r="F128">
        <v>30.61</v>
      </c>
      <c r="G128">
        <v>141.43</v>
      </c>
      <c r="H128" s="3">
        <v>0.17</v>
      </c>
      <c r="I128" s="3"/>
      <c r="N128">
        <v>35727</v>
      </c>
      <c r="O128" t="s">
        <v>133</v>
      </c>
      <c r="P128">
        <f t="shared" si="14"/>
        <v>0.81539465101108943</v>
      </c>
      <c r="Q128">
        <f t="shared" si="15"/>
        <v>0.43101590448687555</v>
      </c>
      <c r="R128">
        <f t="shared" si="16"/>
        <v>3.2669062397909183E-2</v>
      </c>
      <c r="S128">
        <f t="shared" si="17"/>
        <v>7.0706356501449479E-3</v>
      </c>
      <c r="T128" s="3">
        <v>0.17</v>
      </c>
      <c r="U128" s="3"/>
      <c r="Y128">
        <f t="shared" si="18"/>
        <v>-0.50341951807099905</v>
      </c>
      <c r="Z128">
        <f t="shared" si="19"/>
        <v>-0.13453160415972992</v>
      </c>
      <c r="AA128">
        <f t="shared" si="20"/>
        <v>-0.54366946089604573</v>
      </c>
      <c r="AB128">
        <f t="shared" si="21"/>
        <v>-0.20807978296046525</v>
      </c>
      <c r="AC128">
        <f t="shared" si="22"/>
        <v>-0.30560106717890145</v>
      </c>
      <c r="AH128">
        <f t="shared" si="23"/>
        <v>-0.63795112223072903</v>
      </c>
      <c r="AI128">
        <f t="shared" si="24"/>
        <v>-1.0573503110354125</v>
      </c>
      <c r="AJ128">
        <v>5.7302894087519594</v>
      </c>
      <c r="AK128">
        <f t="shared" si="25"/>
        <v>-0.88959063551353912</v>
      </c>
      <c r="AL128">
        <f t="shared" si="26"/>
        <v>443</v>
      </c>
    </row>
    <row r="129" spans="2:38" x14ac:dyDescent="0.3">
      <c r="B129">
        <v>6890</v>
      </c>
      <c r="C129" t="s">
        <v>134</v>
      </c>
      <c r="D129">
        <v>1.8651</v>
      </c>
      <c r="E129">
        <v>2.6372</v>
      </c>
      <c r="F129">
        <v>2.57</v>
      </c>
      <c r="G129">
        <v>65.989999999999995</v>
      </c>
      <c r="H129" s="3">
        <v>0.21</v>
      </c>
      <c r="I129" s="3"/>
      <c r="N129">
        <v>6890</v>
      </c>
      <c r="O129" t="s">
        <v>134</v>
      </c>
      <c r="P129">
        <f t="shared" si="14"/>
        <v>0.53616428073561739</v>
      </c>
      <c r="Q129">
        <f t="shared" si="15"/>
        <v>0.37919005005308659</v>
      </c>
      <c r="R129">
        <f t="shared" si="16"/>
        <v>0.38910505836575876</v>
      </c>
      <c r="S129">
        <f t="shared" si="17"/>
        <v>1.5153811183512654E-2</v>
      </c>
      <c r="T129" s="3">
        <v>0.21</v>
      </c>
      <c r="U129" s="3"/>
      <c r="Y129">
        <f t="shared" si="18"/>
        <v>-0.87896434646266253</v>
      </c>
      <c r="Z129">
        <f t="shared" si="19"/>
        <v>-0.54588557806558802</v>
      </c>
      <c r="AA129">
        <f t="shared" si="20"/>
        <v>3.2724023323146712E-3</v>
      </c>
      <c r="AB129">
        <f t="shared" si="21"/>
        <v>-0.13366795102294987</v>
      </c>
      <c r="AC129">
        <f t="shared" si="22"/>
        <v>-0.2738470078294728</v>
      </c>
      <c r="AH129">
        <f t="shared" si="23"/>
        <v>-1.4248499245282504</v>
      </c>
      <c r="AI129">
        <f t="shared" si="24"/>
        <v>-0.40424255652010799</v>
      </c>
      <c r="AJ129">
        <v>1.9350686329460802</v>
      </c>
      <c r="AK129">
        <f t="shared" si="25"/>
        <v>-0.81248550372336503</v>
      </c>
      <c r="AL129">
        <f t="shared" si="26"/>
        <v>426</v>
      </c>
    </row>
    <row r="130" spans="2:38" x14ac:dyDescent="0.3">
      <c r="B130">
        <v>41261</v>
      </c>
      <c r="C130" t="s">
        <v>135</v>
      </c>
      <c r="D130">
        <v>0.92979999999999996</v>
      </c>
      <c r="E130">
        <v>2.2719999999999998</v>
      </c>
      <c r="F130">
        <v>18.239999999999998</v>
      </c>
      <c r="G130">
        <v>80.55</v>
      </c>
      <c r="H130" s="3">
        <v>0</v>
      </c>
      <c r="I130" s="3"/>
      <c r="N130">
        <v>41261</v>
      </c>
      <c r="O130" t="s">
        <v>135</v>
      </c>
      <c r="P130">
        <f t="shared" si="14"/>
        <v>1.0755001075500108</v>
      </c>
      <c r="Q130">
        <f t="shared" si="15"/>
        <v>0.44014084507042256</v>
      </c>
      <c r="R130">
        <f t="shared" si="16"/>
        <v>5.4824561403508776E-2</v>
      </c>
      <c r="S130">
        <f t="shared" si="17"/>
        <v>1.2414649286157667E-2</v>
      </c>
      <c r="T130" s="3">
        <v>0</v>
      </c>
      <c r="U130" s="3"/>
      <c r="Y130">
        <f t="shared" si="18"/>
        <v>-0.15359632748009733</v>
      </c>
      <c r="Z130">
        <f t="shared" si="19"/>
        <v>-6.2104808466619657E-2</v>
      </c>
      <c r="AA130">
        <f t="shared" si="20"/>
        <v>-0.50967241782531802</v>
      </c>
      <c r="AB130">
        <f t="shared" si="21"/>
        <v>-0.15888403768520556</v>
      </c>
      <c r="AC130">
        <f t="shared" si="22"/>
        <v>-0.44055581941397343</v>
      </c>
      <c r="AH130">
        <f t="shared" si="23"/>
        <v>-0.21570113594671697</v>
      </c>
      <c r="AI130">
        <f t="shared" si="24"/>
        <v>-1.109112274924497</v>
      </c>
      <c r="AJ130">
        <v>15.592376462162807</v>
      </c>
      <c r="AK130">
        <f t="shared" si="25"/>
        <v>-0.75174781933338497</v>
      </c>
      <c r="AL130">
        <f t="shared" si="26"/>
        <v>411</v>
      </c>
    </row>
    <row r="131" spans="2:38" x14ac:dyDescent="0.3">
      <c r="B131">
        <v>815</v>
      </c>
      <c r="C131" t="s">
        <v>136</v>
      </c>
      <c r="D131">
        <v>0.59360000000000002</v>
      </c>
      <c r="E131">
        <v>1.5023</v>
      </c>
      <c r="F131">
        <v>4.37</v>
      </c>
      <c r="G131">
        <v>34.369999999999997</v>
      </c>
      <c r="H131" s="3">
        <v>0.08</v>
      </c>
      <c r="I131" s="3"/>
      <c r="N131">
        <v>815</v>
      </c>
      <c r="O131" t="s">
        <v>136</v>
      </c>
      <c r="P131">
        <f t="shared" si="14"/>
        <v>1.6846361185983827</v>
      </c>
      <c r="Q131">
        <f t="shared" si="15"/>
        <v>0.66564600945217334</v>
      </c>
      <c r="R131">
        <f t="shared" si="16"/>
        <v>0.22883295194508008</v>
      </c>
      <c r="S131">
        <f t="shared" si="17"/>
        <v>2.9095141111434391E-2</v>
      </c>
      <c r="T131" s="3">
        <v>0.08</v>
      </c>
      <c r="U131" s="3"/>
      <c r="Y131">
        <f t="shared" si="18"/>
        <v>0.66564793492110341</v>
      </c>
      <c r="Z131">
        <f t="shared" si="19"/>
        <v>1.7277826235531897</v>
      </c>
      <c r="AA131">
        <f t="shared" si="20"/>
        <v>-0.24266102050067814</v>
      </c>
      <c r="AB131">
        <f t="shared" si="21"/>
        <v>-5.3273136955117708E-3</v>
      </c>
      <c r="AC131">
        <f t="shared" si="22"/>
        <v>-0.37704770071511601</v>
      </c>
      <c r="AH131">
        <f t="shared" si="23"/>
        <v>2.393430558474293</v>
      </c>
      <c r="AI131">
        <f t="shared" si="24"/>
        <v>-0.62503603491130588</v>
      </c>
      <c r="AJ131">
        <v>8.068176915557995</v>
      </c>
      <c r="AK131">
        <f t="shared" si="25"/>
        <v>0.58235060244293368</v>
      </c>
      <c r="AL131">
        <f t="shared" si="26"/>
        <v>107</v>
      </c>
    </row>
    <row r="132" spans="2:38" x14ac:dyDescent="0.3">
      <c r="B132">
        <v>28293</v>
      </c>
      <c r="C132" t="s">
        <v>137</v>
      </c>
      <c r="D132">
        <v>0.8236</v>
      </c>
      <c r="E132">
        <v>2.9430999999999998</v>
      </c>
      <c r="F132">
        <v>3.07</v>
      </c>
      <c r="G132">
        <v>16.13</v>
      </c>
      <c r="H132" s="3">
        <v>0.1</v>
      </c>
      <c r="I132" s="3"/>
      <c r="N132">
        <v>28293</v>
      </c>
      <c r="O132" t="s">
        <v>137</v>
      </c>
      <c r="P132">
        <f t="shared" si="14"/>
        <v>1.2141816415735793</v>
      </c>
      <c r="Q132">
        <f t="shared" si="15"/>
        <v>0.33977778532839525</v>
      </c>
      <c r="R132">
        <f t="shared" si="16"/>
        <v>0.32573289902280134</v>
      </c>
      <c r="S132">
        <f t="shared" si="17"/>
        <v>6.1996280223186616E-2</v>
      </c>
      <c r="T132" s="3">
        <v>0.1</v>
      </c>
      <c r="U132" s="3"/>
      <c r="Y132">
        <f t="shared" si="18"/>
        <v>3.2920392905989415E-2</v>
      </c>
      <c r="Z132">
        <f t="shared" si="19"/>
        <v>-0.85870997608576705</v>
      </c>
      <c r="AA132">
        <f t="shared" si="20"/>
        <v>-9.397054534956896E-2</v>
      </c>
      <c r="AB132">
        <f t="shared" si="21"/>
        <v>0.29755291252623761</v>
      </c>
      <c r="AC132">
        <f t="shared" si="22"/>
        <v>-0.36117067104040168</v>
      </c>
      <c r="AH132">
        <f t="shared" si="23"/>
        <v>-0.82578958317977769</v>
      </c>
      <c r="AI132">
        <f t="shared" si="24"/>
        <v>-0.15758830386373301</v>
      </c>
      <c r="AJ132">
        <v>4.5711340584749767</v>
      </c>
      <c r="AK132">
        <f t="shared" si="25"/>
        <v>-0.42486881559015088</v>
      </c>
      <c r="AL132">
        <f t="shared" si="26"/>
        <v>336</v>
      </c>
    </row>
    <row r="133" spans="2:38" x14ac:dyDescent="0.3">
      <c r="B133">
        <v>28229</v>
      </c>
      <c r="C133" t="s">
        <v>138</v>
      </c>
      <c r="D133">
        <v>1.2807999999999999</v>
      </c>
      <c r="E133">
        <v>2.8584999999999998</v>
      </c>
      <c r="F133">
        <v>1.37</v>
      </c>
      <c r="G133">
        <v>7.9</v>
      </c>
      <c r="H133" s="3">
        <v>0.13</v>
      </c>
      <c r="I133" s="3"/>
      <c r="N133">
        <v>28229</v>
      </c>
      <c r="O133" t="s">
        <v>138</v>
      </c>
      <c r="P133">
        <f t="shared" si="14"/>
        <v>0.78076202373516557</v>
      </c>
      <c r="Q133">
        <f t="shared" si="15"/>
        <v>0.3498338289312577</v>
      </c>
      <c r="R133">
        <f t="shared" si="16"/>
        <v>0.72992700729927007</v>
      </c>
      <c r="S133">
        <f t="shared" si="17"/>
        <v>0.12658227848101264</v>
      </c>
      <c r="T133" s="3">
        <v>0.13</v>
      </c>
      <c r="U133" s="3"/>
      <c r="Y133">
        <f t="shared" si="18"/>
        <v>-0.54999791874517434</v>
      </c>
      <c r="Z133">
        <f t="shared" si="19"/>
        <v>-0.77889279713133563</v>
      </c>
      <c r="AA133">
        <f t="shared" si="20"/>
        <v>0.52625491220101461</v>
      </c>
      <c r="AB133">
        <f t="shared" si="21"/>
        <v>0.89211657479470952</v>
      </c>
      <c r="AC133">
        <f t="shared" si="22"/>
        <v>-0.33735512652833016</v>
      </c>
      <c r="AH133">
        <f t="shared" si="23"/>
        <v>-1.32889071587651</v>
      </c>
      <c r="AI133">
        <f t="shared" si="24"/>
        <v>1.0810163604673941</v>
      </c>
      <c r="AJ133">
        <v>11.64985674057564</v>
      </c>
      <c r="AK133">
        <f t="shared" si="25"/>
        <v>0.11705352992983242</v>
      </c>
      <c r="AL133">
        <f t="shared" si="26"/>
        <v>183</v>
      </c>
    </row>
    <row r="134" spans="2:38" x14ac:dyDescent="0.3">
      <c r="B134">
        <v>151</v>
      </c>
      <c r="C134" t="s">
        <v>139</v>
      </c>
      <c r="D134">
        <v>0.98680000000000001</v>
      </c>
      <c r="E134">
        <v>1.7057</v>
      </c>
      <c r="F134">
        <v>7.33</v>
      </c>
      <c r="G134">
        <v>53.52</v>
      </c>
      <c r="H134" s="3">
        <v>0.01</v>
      </c>
      <c r="I134" s="3"/>
      <c r="N134">
        <v>151</v>
      </c>
      <c r="O134" t="s">
        <v>139</v>
      </c>
      <c r="P134">
        <f t="shared" ref="P134:P197" si="27">1/D134</f>
        <v>1.0133765707336846</v>
      </c>
      <c r="Q134">
        <f t="shared" ref="Q134:Q197" si="28">1/E134</f>
        <v>0.5862695667467902</v>
      </c>
      <c r="R134">
        <f t="shared" ref="R134:R197" si="29">1/F134</f>
        <v>0.13642564802182811</v>
      </c>
      <c r="S134">
        <f t="shared" ref="S134:S197" si="30">1/G134</f>
        <v>1.8684603886397606E-2</v>
      </c>
      <c r="T134" s="3">
        <v>0.01</v>
      </c>
      <c r="U134" s="3"/>
      <c r="Y134">
        <f t="shared" ref="Y134:Y197" si="31">(P134-$P$510)/$P$511</f>
        <v>-0.23714803050493038</v>
      </c>
      <c r="Z134">
        <f t="shared" ref="Z134:Z197" si="32">(Q134-$Q$510)/$Q$511</f>
        <v>1.0977531624261199</v>
      </c>
      <c r="AA134">
        <f t="shared" ref="AA134:AA197" si="33">(R134-$R$510)/$R$511</f>
        <v>-0.38445765034569424</v>
      </c>
      <c r="AB134">
        <f t="shared" ref="AB134:AB197" si="34">(S134-$S$510)/$S$511</f>
        <v>-0.10116429548204169</v>
      </c>
      <c r="AC134">
        <f t="shared" ref="AC134:AC197" si="35">(T134-$T$510)/$T$511</f>
        <v>-0.43261730457661624</v>
      </c>
      <c r="AH134">
        <f t="shared" ref="AH134:AH197" si="36">Y134+Z134</f>
        <v>0.86060513192118948</v>
      </c>
      <c r="AI134">
        <f t="shared" ref="AI134:AI197" si="37">AA134+AB134+AC134</f>
        <v>-0.91823925040435217</v>
      </c>
      <c r="AJ134">
        <v>0.79189582019892313</v>
      </c>
      <c r="AK134">
        <f t="shared" ref="AK134:AK197" si="38">(0.4*AH134)+(0.6*AI134)</f>
        <v>-0.20670149747413552</v>
      </c>
      <c r="AL134">
        <f t="shared" ref="AL134:AL197" si="39">RANK(AK134,$AK$5:$AK$504)</f>
        <v>265</v>
      </c>
    </row>
    <row r="135" spans="2:38" x14ac:dyDescent="0.3">
      <c r="B135">
        <v>148</v>
      </c>
      <c r="C135" t="s">
        <v>140</v>
      </c>
      <c r="D135">
        <v>0.92290000000000005</v>
      </c>
      <c r="E135">
        <v>2.7031999999999998</v>
      </c>
      <c r="F135">
        <v>2.1800000000000002</v>
      </c>
      <c r="G135">
        <v>6.53</v>
      </c>
      <c r="H135" s="3">
        <v>0.39</v>
      </c>
      <c r="I135" s="3"/>
      <c r="N135">
        <v>148</v>
      </c>
      <c r="O135" t="s">
        <v>140</v>
      </c>
      <c r="P135">
        <f t="shared" si="27"/>
        <v>1.0835410120273052</v>
      </c>
      <c r="Q135">
        <f t="shared" si="28"/>
        <v>0.36993193252441553</v>
      </c>
      <c r="R135">
        <f t="shared" si="29"/>
        <v>0.4587155963302752</v>
      </c>
      <c r="S135">
        <f t="shared" si="30"/>
        <v>0.15313935681470137</v>
      </c>
      <c r="T135" s="3">
        <v>0.39</v>
      </c>
      <c r="U135" s="3"/>
      <c r="Y135">
        <f t="shared" si="31"/>
        <v>-0.14278188745675666</v>
      </c>
      <c r="Z135">
        <f t="shared" si="32"/>
        <v>-0.61936943043837944</v>
      </c>
      <c r="AA135">
        <f t="shared" si="33"/>
        <v>0.11008798146948831</v>
      </c>
      <c r="AB135">
        <f t="shared" si="34"/>
        <v>1.1365948545945477</v>
      </c>
      <c r="AC135">
        <f t="shared" si="35"/>
        <v>-0.13095374075704361</v>
      </c>
      <c r="AH135">
        <f t="shared" si="36"/>
        <v>-0.76215131789513613</v>
      </c>
      <c r="AI135">
        <f t="shared" si="37"/>
        <v>1.1157290953069925</v>
      </c>
      <c r="AJ135">
        <v>5.3349393697974437</v>
      </c>
      <c r="AK135">
        <f t="shared" si="38"/>
        <v>0.364576930026141</v>
      </c>
      <c r="AL135">
        <f t="shared" si="39"/>
        <v>140</v>
      </c>
    </row>
    <row r="136" spans="2:38" x14ac:dyDescent="0.3">
      <c r="B136">
        <v>150</v>
      </c>
      <c r="C136" t="s">
        <v>141</v>
      </c>
      <c r="D136">
        <v>1.1453</v>
      </c>
      <c r="E136">
        <v>2.5609000000000002</v>
      </c>
      <c r="F136">
        <v>1.98</v>
      </c>
      <c r="G136">
        <v>-16.89</v>
      </c>
      <c r="H136" s="3">
        <v>0.16</v>
      </c>
      <c r="I136" s="3"/>
      <c r="N136">
        <v>150</v>
      </c>
      <c r="O136" t="s">
        <v>141</v>
      </c>
      <c r="P136">
        <f t="shared" si="27"/>
        <v>0.87313367676591291</v>
      </c>
      <c r="Q136">
        <f t="shared" si="28"/>
        <v>0.39048771916123237</v>
      </c>
      <c r="R136">
        <f t="shared" si="29"/>
        <v>0.50505050505050508</v>
      </c>
      <c r="S136">
        <f t="shared" si="30"/>
        <v>-5.9206631142687982E-2</v>
      </c>
      <c r="T136" s="3">
        <v>0.16</v>
      </c>
      <c r="U136" s="3"/>
      <c r="Y136">
        <f t="shared" si="31"/>
        <v>-0.42576466807310914</v>
      </c>
      <c r="Z136">
        <f t="shared" si="32"/>
        <v>-0.45621332597669079</v>
      </c>
      <c r="AA136">
        <f t="shared" si="33"/>
        <v>0.18118770651029037</v>
      </c>
      <c r="AB136">
        <f t="shared" si="34"/>
        <v>-0.81821286958061989</v>
      </c>
      <c r="AC136">
        <f t="shared" si="35"/>
        <v>-0.31353958201625859</v>
      </c>
      <c r="AH136">
        <f t="shared" si="36"/>
        <v>-0.88197799404979993</v>
      </c>
      <c r="AI136">
        <f t="shared" si="37"/>
        <v>-0.95056474508658817</v>
      </c>
      <c r="AJ136">
        <v>3.6489364287642427</v>
      </c>
      <c r="AK136">
        <f t="shared" si="38"/>
        <v>-0.92313004467187287</v>
      </c>
      <c r="AL136">
        <f t="shared" si="39"/>
        <v>452</v>
      </c>
    </row>
    <row r="137" spans="2:38" x14ac:dyDescent="0.3">
      <c r="B137">
        <v>155</v>
      </c>
      <c r="C137" t="s">
        <v>142</v>
      </c>
      <c r="D137">
        <v>0.82479999999999998</v>
      </c>
      <c r="E137">
        <v>3.0969000000000002</v>
      </c>
      <c r="F137">
        <v>7.34</v>
      </c>
      <c r="G137">
        <v>57.29</v>
      </c>
      <c r="H137" s="3">
        <v>0.14000000000000001</v>
      </c>
      <c r="I137" s="3"/>
      <c r="N137">
        <v>155</v>
      </c>
      <c r="O137" t="s">
        <v>142</v>
      </c>
      <c r="P137">
        <f t="shared" si="27"/>
        <v>1.2124151309408342</v>
      </c>
      <c r="Q137">
        <f t="shared" si="28"/>
        <v>0.32290354871000032</v>
      </c>
      <c r="R137">
        <f t="shared" si="29"/>
        <v>0.13623978201634879</v>
      </c>
      <c r="S137">
        <f t="shared" si="30"/>
        <v>1.7455053237912375E-2</v>
      </c>
      <c r="T137" s="3">
        <v>0.14000000000000001</v>
      </c>
      <c r="U137" s="3"/>
      <c r="Y137">
        <f t="shared" si="31"/>
        <v>3.0544562756239426E-2</v>
      </c>
      <c r="Z137">
        <f t="shared" si="32"/>
        <v>-0.99264475372599814</v>
      </c>
      <c r="AA137">
        <f t="shared" si="33"/>
        <v>-0.38474285694799498</v>
      </c>
      <c r="AB137">
        <f t="shared" si="34"/>
        <v>-0.11248325247314726</v>
      </c>
      <c r="AC137">
        <f t="shared" si="35"/>
        <v>-0.32941661169097297</v>
      </c>
      <c r="AH137">
        <f t="shared" si="36"/>
        <v>-0.96210019096975874</v>
      </c>
      <c r="AI137">
        <f t="shared" si="37"/>
        <v>-0.82664272111211523</v>
      </c>
      <c r="AJ137">
        <v>23.212324891956545</v>
      </c>
      <c r="AK137">
        <f t="shared" si="38"/>
        <v>-0.88082570905517266</v>
      </c>
      <c r="AL137">
        <f t="shared" si="39"/>
        <v>440</v>
      </c>
    </row>
    <row r="138" spans="2:38" x14ac:dyDescent="0.3">
      <c r="B138">
        <v>6423</v>
      </c>
      <c r="C138" t="s">
        <v>143</v>
      </c>
      <c r="D138">
        <v>0.37280000000000002</v>
      </c>
      <c r="E138">
        <v>1.6658999999999999</v>
      </c>
      <c r="F138">
        <v>12.32</v>
      </c>
      <c r="G138">
        <v>45.62</v>
      </c>
      <c r="H138" s="3">
        <v>0.06</v>
      </c>
      <c r="I138" s="3"/>
      <c r="N138">
        <v>6423</v>
      </c>
      <c r="O138" t="s">
        <v>143</v>
      </c>
      <c r="P138">
        <f t="shared" si="27"/>
        <v>2.6824034334763946</v>
      </c>
      <c r="Q138">
        <f t="shared" si="28"/>
        <v>0.60027612701842847</v>
      </c>
      <c r="R138">
        <f t="shared" si="29"/>
        <v>8.1168831168831168E-2</v>
      </c>
      <c r="S138">
        <f t="shared" si="30"/>
        <v>2.1920210434020169E-2</v>
      </c>
      <c r="T138" s="3">
        <v>0.06</v>
      </c>
      <c r="U138" s="3"/>
      <c r="Y138">
        <f t="shared" si="31"/>
        <v>2.0075734377631149</v>
      </c>
      <c r="Z138">
        <f t="shared" si="32"/>
        <v>1.2089265196517345</v>
      </c>
      <c r="AA138">
        <f t="shared" si="33"/>
        <v>-0.46924781381833197</v>
      </c>
      <c r="AB138">
        <f t="shared" si="34"/>
        <v>-7.1378054957669038E-2</v>
      </c>
      <c r="AC138">
        <f t="shared" si="35"/>
        <v>-0.39292473038983039</v>
      </c>
      <c r="AH138">
        <f t="shared" si="36"/>
        <v>3.2164999574148494</v>
      </c>
      <c r="AI138">
        <f t="shared" si="37"/>
        <v>-0.9335505991658315</v>
      </c>
      <c r="AJ138">
        <v>1.4507213570717929</v>
      </c>
      <c r="AK138">
        <f t="shared" si="38"/>
        <v>0.72646962346644095</v>
      </c>
      <c r="AL138">
        <f t="shared" si="39"/>
        <v>84</v>
      </c>
    </row>
    <row r="139" spans="2:38" x14ac:dyDescent="0.3">
      <c r="B139">
        <v>40457</v>
      </c>
      <c r="C139" t="s">
        <v>144</v>
      </c>
      <c r="D139">
        <v>0.50800000000000001</v>
      </c>
      <c r="E139">
        <v>1.9837</v>
      </c>
      <c r="F139">
        <v>7.55</v>
      </c>
      <c r="G139">
        <v>52.13</v>
      </c>
      <c r="H139" s="3">
        <v>0.04</v>
      </c>
      <c r="I139" s="3"/>
      <c r="N139">
        <v>40457</v>
      </c>
      <c r="O139" t="s">
        <v>144</v>
      </c>
      <c r="P139">
        <f t="shared" si="27"/>
        <v>1.9685039370078741</v>
      </c>
      <c r="Q139">
        <f t="shared" si="28"/>
        <v>0.50410848414578813</v>
      </c>
      <c r="R139">
        <f t="shared" si="29"/>
        <v>0.13245033112582782</v>
      </c>
      <c r="S139">
        <f t="shared" si="30"/>
        <v>1.9182812200268559E-2</v>
      </c>
      <c r="T139" s="3">
        <v>0.04</v>
      </c>
      <c r="U139" s="3"/>
      <c r="Y139">
        <f t="shared" si="31"/>
        <v>1.0474297985677337</v>
      </c>
      <c r="Z139">
        <f t="shared" si="32"/>
        <v>0.44562136069175595</v>
      </c>
      <c r="AA139">
        <f t="shared" si="33"/>
        <v>-0.39055767182112816</v>
      </c>
      <c r="AB139">
        <f t="shared" si="34"/>
        <v>-9.6577905743429546E-2</v>
      </c>
      <c r="AC139">
        <f t="shared" si="35"/>
        <v>-0.40880176006454472</v>
      </c>
      <c r="AH139">
        <f t="shared" si="36"/>
        <v>1.4930511592594895</v>
      </c>
      <c r="AI139">
        <f t="shared" si="37"/>
        <v>-0.89593733762910244</v>
      </c>
      <c r="AJ139">
        <v>3.8449810515078728</v>
      </c>
      <c r="AK139">
        <f t="shared" si="38"/>
        <v>5.9658061126334316E-2</v>
      </c>
      <c r="AL139">
        <f t="shared" si="39"/>
        <v>195</v>
      </c>
    </row>
    <row r="140" spans="2:38" x14ac:dyDescent="0.3">
      <c r="B140">
        <v>12029</v>
      </c>
      <c r="C140" t="s">
        <v>145</v>
      </c>
      <c r="D140">
        <v>0.63859999999999995</v>
      </c>
      <c r="E140">
        <v>1.6274999999999999</v>
      </c>
      <c r="F140">
        <v>2.5499999999999998</v>
      </c>
      <c r="G140">
        <v>16.68</v>
      </c>
      <c r="H140" s="3">
        <v>0</v>
      </c>
      <c r="I140" s="3"/>
      <c r="N140">
        <v>12029</v>
      </c>
      <c r="O140" t="s">
        <v>145</v>
      </c>
      <c r="P140">
        <f t="shared" si="27"/>
        <v>1.5659254619480114</v>
      </c>
      <c r="Q140">
        <f t="shared" si="28"/>
        <v>0.61443932411674351</v>
      </c>
      <c r="R140">
        <f t="shared" si="29"/>
        <v>0.39215686274509809</v>
      </c>
      <c r="S140">
        <f t="shared" si="30"/>
        <v>5.9952038369304558E-2</v>
      </c>
      <c r="T140" s="3">
        <v>0</v>
      </c>
      <c r="U140" s="3"/>
      <c r="Y140">
        <f t="shared" si="31"/>
        <v>0.50599061277507662</v>
      </c>
      <c r="Z140">
        <f t="shared" si="32"/>
        <v>1.3213431401446398</v>
      </c>
      <c r="AA140">
        <f t="shared" si="33"/>
        <v>7.9553176167599625E-3</v>
      </c>
      <c r="AB140">
        <f t="shared" si="34"/>
        <v>0.27873409798450638</v>
      </c>
      <c r="AC140">
        <f t="shared" si="35"/>
        <v>-0.44055581941397343</v>
      </c>
      <c r="AH140">
        <f t="shared" si="36"/>
        <v>1.8273337529197164</v>
      </c>
      <c r="AI140">
        <f t="shared" si="37"/>
        <v>-0.15386640381270711</v>
      </c>
      <c r="AJ140">
        <v>4.1726071661256787</v>
      </c>
      <c r="AK140">
        <f t="shared" si="38"/>
        <v>0.63861365888026234</v>
      </c>
      <c r="AL140">
        <f t="shared" si="39"/>
        <v>98</v>
      </c>
    </row>
    <row r="141" spans="2:38" x14ac:dyDescent="0.3">
      <c r="B141">
        <v>164</v>
      </c>
      <c r="C141" t="s">
        <v>146</v>
      </c>
      <c r="D141">
        <v>0.7984</v>
      </c>
      <c r="E141">
        <v>2.1181000000000001</v>
      </c>
      <c r="F141">
        <v>10.119999999999999</v>
      </c>
      <c r="G141">
        <v>48.59</v>
      </c>
      <c r="H141" s="3">
        <v>0.31</v>
      </c>
      <c r="I141" s="3"/>
      <c r="N141">
        <v>164</v>
      </c>
      <c r="O141" t="s">
        <v>146</v>
      </c>
      <c r="P141">
        <f t="shared" si="27"/>
        <v>1.2525050100200401</v>
      </c>
      <c r="Q141">
        <f t="shared" si="28"/>
        <v>0.47212124073462064</v>
      </c>
      <c r="R141">
        <f t="shared" si="29"/>
        <v>9.881422924901187E-2</v>
      </c>
      <c r="S141">
        <f t="shared" si="30"/>
        <v>2.0580366330520683E-2</v>
      </c>
      <c r="T141" s="3">
        <v>0.31</v>
      </c>
      <c r="U141" s="3"/>
      <c r="Y141">
        <f t="shared" si="31"/>
        <v>8.4462575844106699E-2</v>
      </c>
      <c r="Z141">
        <f t="shared" si="32"/>
        <v>0.19173110002489008</v>
      </c>
      <c r="AA141">
        <f t="shared" si="33"/>
        <v>-0.44217140455395815</v>
      </c>
      <c r="AB141">
        <f t="shared" si="34"/>
        <v>-8.3712347815780033E-2</v>
      </c>
      <c r="AC141">
        <f t="shared" si="35"/>
        <v>-0.19446185945590103</v>
      </c>
      <c r="AH141">
        <f t="shared" si="36"/>
        <v>0.27619367586899679</v>
      </c>
      <c r="AI141">
        <f t="shared" si="37"/>
        <v>-0.72034561182563916</v>
      </c>
      <c r="AJ141">
        <v>2.8744053520407946</v>
      </c>
      <c r="AK141">
        <f t="shared" si="38"/>
        <v>-0.32172989674778474</v>
      </c>
      <c r="AL141">
        <f t="shared" si="39"/>
        <v>312</v>
      </c>
    </row>
    <row r="142" spans="2:38" x14ac:dyDescent="0.3">
      <c r="B142">
        <v>34697</v>
      </c>
      <c r="C142" t="s">
        <v>147</v>
      </c>
      <c r="D142">
        <v>1.0488</v>
      </c>
      <c r="E142">
        <v>2.8898999999999999</v>
      </c>
      <c r="F142">
        <v>1.67</v>
      </c>
      <c r="G142">
        <v>20.3</v>
      </c>
      <c r="H142" s="3">
        <v>0</v>
      </c>
      <c r="I142" s="3"/>
      <c r="N142">
        <v>34697</v>
      </c>
      <c r="O142" t="s">
        <v>147</v>
      </c>
      <c r="P142">
        <f t="shared" si="27"/>
        <v>0.95347063310450042</v>
      </c>
      <c r="Q142">
        <f t="shared" si="28"/>
        <v>0.34603273469670232</v>
      </c>
      <c r="R142">
        <f t="shared" si="29"/>
        <v>0.5988023952095809</v>
      </c>
      <c r="S142">
        <f t="shared" si="30"/>
        <v>4.926108374384236E-2</v>
      </c>
      <c r="T142" s="3">
        <v>0</v>
      </c>
      <c r="U142" s="3"/>
      <c r="Y142">
        <f t="shared" si="31"/>
        <v>-0.31771722161547866</v>
      </c>
      <c r="Z142">
        <f t="shared" si="32"/>
        <v>-0.80906297446189179</v>
      </c>
      <c r="AA142">
        <f t="shared" si="33"/>
        <v>0.32504756933236817</v>
      </c>
      <c r="AB142">
        <f t="shared" si="34"/>
        <v>0.18031565889983003</v>
      </c>
      <c r="AC142">
        <f t="shared" si="35"/>
        <v>-0.44055581941397343</v>
      </c>
      <c r="AH142">
        <f t="shared" si="36"/>
        <v>-1.1267801960773705</v>
      </c>
      <c r="AI142">
        <f t="shared" si="37"/>
        <v>6.4807408818224832E-2</v>
      </c>
      <c r="AJ142">
        <v>10.328505006809261</v>
      </c>
      <c r="AK142">
        <f t="shared" si="38"/>
        <v>-0.41182763314001331</v>
      </c>
      <c r="AL142">
        <f t="shared" si="39"/>
        <v>333</v>
      </c>
    </row>
    <row r="143" spans="2:38" x14ac:dyDescent="0.3">
      <c r="B143">
        <v>43685</v>
      </c>
      <c r="C143" t="s">
        <v>148</v>
      </c>
      <c r="D143">
        <v>1.0254000000000001</v>
      </c>
      <c r="E143">
        <v>2.3407</v>
      </c>
      <c r="F143">
        <v>2.0099999999999998</v>
      </c>
      <c r="G143">
        <v>17.82</v>
      </c>
      <c r="H143" s="3">
        <v>0</v>
      </c>
      <c r="I143" s="3"/>
      <c r="N143">
        <v>43685</v>
      </c>
      <c r="O143" t="s">
        <v>148</v>
      </c>
      <c r="P143">
        <f t="shared" si="27"/>
        <v>0.97522917885703131</v>
      </c>
      <c r="Q143">
        <f t="shared" si="28"/>
        <v>0.4272226257102576</v>
      </c>
      <c r="R143">
        <f t="shared" si="29"/>
        <v>0.49751243781094534</v>
      </c>
      <c r="S143">
        <f t="shared" si="30"/>
        <v>5.6116722783389451E-2</v>
      </c>
      <c r="T143" s="3">
        <v>0</v>
      </c>
      <c r="U143" s="3"/>
      <c r="Y143">
        <f t="shared" si="31"/>
        <v>-0.28845353757342751</v>
      </c>
      <c r="Z143">
        <f t="shared" si="32"/>
        <v>-0.16463974836578515</v>
      </c>
      <c r="AA143">
        <f t="shared" si="33"/>
        <v>0.16962073631708532</v>
      </c>
      <c r="AB143">
        <f t="shared" si="34"/>
        <v>0.24342707568512242</v>
      </c>
      <c r="AC143">
        <f t="shared" si="35"/>
        <v>-0.44055581941397343</v>
      </c>
      <c r="AH143">
        <f t="shared" si="36"/>
        <v>-0.45309328593921266</v>
      </c>
      <c r="AI143">
        <f t="shared" si="37"/>
        <v>-2.7508007411765678E-2</v>
      </c>
      <c r="AJ143">
        <v>13.415581287605113</v>
      </c>
      <c r="AK143">
        <f t="shared" si="38"/>
        <v>-0.19774211882274448</v>
      </c>
      <c r="AL143">
        <f t="shared" si="39"/>
        <v>263</v>
      </c>
    </row>
    <row r="144" spans="2:38" x14ac:dyDescent="0.3">
      <c r="B144">
        <v>66197</v>
      </c>
      <c r="C144" t="s">
        <v>149</v>
      </c>
      <c r="D144">
        <v>0.72650000000000003</v>
      </c>
      <c r="E144">
        <v>1.8321000000000001</v>
      </c>
      <c r="F144">
        <v>5.21</v>
      </c>
      <c r="G144">
        <v>23.41</v>
      </c>
      <c r="H144" s="3">
        <v>0</v>
      </c>
      <c r="I144" s="3"/>
      <c r="N144">
        <v>66197</v>
      </c>
      <c r="O144" t="s">
        <v>149</v>
      </c>
      <c r="P144">
        <f t="shared" si="27"/>
        <v>1.3764624913971093</v>
      </c>
      <c r="Q144">
        <f t="shared" si="28"/>
        <v>0.54582173462147265</v>
      </c>
      <c r="R144">
        <f t="shared" si="29"/>
        <v>0.19193857965451055</v>
      </c>
      <c r="S144">
        <f t="shared" si="30"/>
        <v>4.2716787697565144E-2</v>
      </c>
      <c r="T144" s="3">
        <v>0</v>
      </c>
      <c r="U144" s="3"/>
      <c r="Y144">
        <f t="shared" si="31"/>
        <v>0.2511765010725453</v>
      </c>
      <c r="Z144">
        <f t="shared" si="32"/>
        <v>0.77670922282483346</v>
      </c>
      <c r="AA144">
        <f t="shared" si="33"/>
        <v>-0.29927448533453022</v>
      </c>
      <c r="AB144">
        <f t="shared" si="34"/>
        <v>0.1200703932199397</v>
      </c>
      <c r="AC144">
        <f t="shared" si="35"/>
        <v>-0.44055581941397343</v>
      </c>
      <c r="AH144">
        <f t="shared" si="36"/>
        <v>1.0278857238973789</v>
      </c>
      <c r="AI144">
        <f t="shared" si="37"/>
        <v>-0.61975991152856391</v>
      </c>
      <c r="AJ144">
        <v>8.041143648173783</v>
      </c>
      <c r="AK144">
        <f t="shared" si="38"/>
        <v>3.92983426418132E-2</v>
      </c>
      <c r="AL144">
        <f t="shared" si="39"/>
        <v>200</v>
      </c>
    </row>
    <row r="145" spans="2:38" x14ac:dyDescent="0.3">
      <c r="B145">
        <v>1147</v>
      </c>
      <c r="C145" t="s">
        <v>150</v>
      </c>
      <c r="D145">
        <v>0.84319999999999995</v>
      </c>
      <c r="E145">
        <v>2.5674999999999999</v>
      </c>
      <c r="F145">
        <v>10.65</v>
      </c>
      <c r="G145">
        <v>46.57</v>
      </c>
      <c r="H145" s="3">
        <v>0.01</v>
      </c>
      <c r="I145" s="3"/>
      <c r="N145">
        <v>1147</v>
      </c>
      <c r="O145" t="s">
        <v>150</v>
      </c>
      <c r="P145">
        <f t="shared" si="27"/>
        <v>1.1859582542694498</v>
      </c>
      <c r="Q145">
        <f t="shared" si="28"/>
        <v>0.38948393378773127</v>
      </c>
      <c r="R145">
        <f t="shared" si="29"/>
        <v>9.3896713615023469E-2</v>
      </c>
      <c r="S145">
        <f t="shared" si="30"/>
        <v>2.1473051320592657E-2</v>
      </c>
      <c r="T145" s="3">
        <v>0.01</v>
      </c>
      <c r="U145" s="3"/>
      <c r="Y145">
        <f t="shared" si="31"/>
        <v>-5.0380395213439596E-3</v>
      </c>
      <c r="Z145">
        <f t="shared" si="32"/>
        <v>-0.46418060614697287</v>
      </c>
      <c r="AA145">
        <f t="shared" si="33"/>
        <v>-0.44971720574613305</v>
      </c>
      <c r="AB145">
        <f t="shared" si="34"/>
        <v>-7.5494497642890984E-2</v>
      </c>
      <c r="AC145">
        <f t="shared" si="35"/>
        <v>-0.43261730457661624</v>
      </c>
      <c r="AH145">
        <f t="shared" si="36"/>
        <v>-0.46921864566831684</v>
      </c>
      <c r="AI145">
        <f t="shared" si="37"/>
        <v>-0.95782900796564019</v>
      </c>
      <c r="AJ145">
        <v>7.3314961329251469</v>
      </c>
      <c r="AK145">
        <f t="shared" si="38"/>
        <v>-0.76238486304671094</v>
      </c>
      <c r="AL145">
        <f t="shared" si="39"/>
        <v>414</v>
      </c>
    </row>
    <row r="146" spans="2:38" x14ac:dyDescent="0.3">
      <c r="B146">
        <v>161</v>
      </c>
      <c r="C146" t="s">
        <v>151</v>
      </c>
      <c r="D146">
        <v>0.3826</v>
      </c>
      <c r="E146">
        <v>1.9731000000000001</v>
      </c>
      <c r="F146">
        <v>3.22</v>
      </c>
      <c r="G146">
        <v>19.88</v>
      </c>
      <c r="H146" s="3">
        <v>0.01</v>
      </c>
      <c r="I146" s="3"/>
      <c r="N146">
        <v>161</v>
      </c>
      <c r="O146" t="s">
        <v>151</v>
      </c>
      <c r="P146">
        <f t="shared" si="27"/>
        <v>2.6136957658128592</v>
      </c>
      <c r="Q146">
        <f t="shared" si="28"/>
        <v>0.50681668440525063</v>
      </c>
      <c r="R146">
        <f t="shared" si="29"/>
        <v>0.3105590062111801</v>
      </c>
      <c r="S146">
        <f t="shared" si="30"/>
        <v>5.030181086519115E-2</v>
      </c>
      <c r="T146" s="3">
        <v>0.01</v>
      </c>
      <c r="U146" s="3"/>
      <c r="Y146">
        <f t="shared" si="31"/>
        <v>1.9151665508029381</v>
      </c>
      <c r="Z146">
        <f t="shared" si="32"/>
        <v>0.46711698196098217</v>
      </c>
      <c r="AA146">
        <f t="shared" si="33"/>
        <v>-0.11725449338147349</v>
      </c>
      <c r="AB146">
        <f t="shared" si="34"/>
        <v>0.18989635046429434</v>
      </c>
      <c r="AC146">
        <f t="shared" si="35"/>
        <v>-0.43261730457661624</v>
      </c>
      <c r="AH146">
        <f t="shared" si="36"/>
        <v>2.3822835327639202</v>
      </c>
      <c r="AI146">
        <f t="shared" si="37"/>
        <v>-0.3599754474937954</v>
      </c>
      <c r="AJ146">
        <v>3.2722079135889977</v>
      </c>
      <c r="AK146">
        <f t="shared" si="38"/>
        <v>0.7369281446092909</v>
      </c>
      <c r="AL146">
        <f t="shared" si="39"/>
        <v>82</v>
      </c>
    </row>
    <row r="147" spans="2:38" x14ac:dyDescent="0.3">
      <c r="B147">
        <v>111</v>
      </c>
      <c r="C147" t="s">
        <v>152</v>
      </c>
      <c r="D147">
        <v>1.0578000000000001</v>
      </c>
      <c r="E147">
        <v>1.5578000000000001</v>
      </c>
      <c r="F147">
        <v>2.2599999999999998</v>
      </c>
      <c r="G147">
        <v>20.58</v>
      </c>
      <c r="H147" s="3">
        <v>0.02</v>
      </c>
      <c r="I147" s="3"/>
      <c r="N147">
        <v>111</v>
      </c>
      <c r="O147" t="s">
        <v>152</v>
      </c>
      <c r="P147">
        <f t="shared" si="27"/>
        <v>0.94535829079221023</v>
      </c>
      <c r="Q147">
        <f t="shared" si="28"/>
        <v>0.64193092823212217</v>
      </c>
      <c r="R147">
        <f t="shared" si="29"/>
        <v>0.44247787610619471</v>
      </c>
      <c r="S147">
        <f t="shared" si="30"/>
        <v>4.8590864917395532E-2</v>
      </c>
      <c r="T147" s="3">
        <v>0.02</v>
      </c>
      <c r="U147" s="3"/>
      <c r="Y147">
        <f t="shared" si="31"/>
        <v>-0.32862774040509996</v>
      </c>
      <c r="Z147">
        <f t="shared" si="32"/>
        <v>1.5395504562701345</v>
      </c>
      <c r="AA147">
        <f t="shared" si="33"/>
        <v>8.5171617649879919E-2</v>
      </c>
      <c r="AB147">
        <f t="shared" si="34"/>
        <v>0.17414578043201184</v>
      </c>
      <c r="AC147">
        <f t="shared" si="35"/>
        <v>-0.4246787897392591</v>
      </c>
      <c r="AH147">
        <f t="shared" si="36"/>
        <v>1.2109227158650346</v>
      </c>
      <c r="AI147">
        <f t="shared" si="37"/>
        <v>-0.16536139165736735</v>
      </c>
      <c r="AJ147">
        <v>6.8640318536666562</v>
      </c>
      <c r="AK147">
        <f t="shared" si="38"/>
        <v>0.38515225135159348</v>
      </c>
      <c r="AL147">
        <f t="shared" si="39"/>
        <v>139</v>
      </c>
    </row>
    <row r="148" spans="2:38" x14ac:dyDescent="0.3">
      <c r="B148">
        <v>14482</v>
      </c>
      <c r="C148" t="s">
        <v>153</v>
      </c>
      <c r="D148">
        <v>0.61009999999999998</v>
      </c>
      <c r="E148">
        <v>2.0769000000000002</v>
      </c>
      <c r="F148">
        <v>2.8</v>
      </c>
      <c r="G148">
        <v>16.37</v>
      </c>
      <c r="H148" s="3">
        <v>0.01</v>
      </c>
      <c r="I148" s="3"/>
      <c r="N148">
        <v>14482</v>
      </c>
      <c r="O148" t="s">
        <v>153</v>
      </c>
      <c r="P148">
        <f t="shared" si="27"/>
        <v>1.6390755613833798</v>
      </c>
      <c r="Q148">
        <f t="shared" si="28"/>
        <v>0.48148683133516296</v>
      </c>
      <c r="R148">
        <f t="shared" si="29"/>
        <v>0.35714285714285715</v>
      </c>
      <c r="S148">
        <f t="shared" si="30"/>
        <v>6.1087354917532068E-2</v>
      </c>
      <c r="T148" s="3">
        <v>0.01</v>
      </c>
      <c r="U148" s="3"/>
      <c r="Y148">
        <f t="shared" si="31"/>
        <v>0.6043722519649225</v>
      </c>
      <c r="Z148">
        <f t="shared" si="32"/>
        <v>0.26606799140080278</v>
      </c>
      <c r="AA148">
        <f t="shared" si="33"/>
        <v>-4.57727729235268E-2</v>
      </c>
      <c r="AB148">
        <f t="shared" si="34"/>
        <v>0.28918555778936206</v>
      </c>
      <c r="AC148">
        <f t="shared" si="35"/>
        <v>-0.43261730457661624</v>
      </c>
      <c r="AH148">
        <f t="shared" si="36"/>
        <v>0.87044024336572523</v>
      </c>
      <c r="AI148">
        <f t="shared" si="37"/>
        <v>-0.18920451971078098</v>
      </c>
      <c r="AJ148">
        <v>8.7778839920922032</v>
      </c>
      <c r="AK148">
        <f t="shared" si="38"/>
        <v>0.23465338551982154</v>
      </c>
      <c r="AL148">
        <f t="shared" si="39"/>
        <v>160</v>
      </c>
    </row>
    <row r="149" spans="2:38" x14ac:dyDescent="0.3">
      <c r="B149">
        <v>3709</v>
      </c>
      <c r="C149" t="s">
        <v>154</v>
      </c>
      <c r="D149">
        <v>1.2966</v>
      </c>
      <c r="E149">
        <v>2.0417999999999998</v>
      </c>
      <c r="F149">
        <v>0.94</v>
      </c>
      <c r="G149">
        <v>9.5</v>
      </c>
      <c r="H149" s="3">
        <v>0</v>
      </c>
      <c r="I149" s="3"/>
      <c r="N149">
        <v>3709</v>
      </c>
      <c r="O149" t="s">
        <v>154</v>
      </c>
      <c r="P149">
        <f t="shared" si="27"/>
        <v>0.77124787906833259</v>
      </c>
      <c r="Q149">
        <f t="shared" si="28"/>
        <v>0.48976393378391619</v>
      </c>
      <c r="R149">
        <f t="shared" si="29"/>
        <v>1.0638297872340425</v>
      </c>
      <c r="S149">
        <f t="shared" si="30"/>
        <v>0.10526315789473684</v>
      </c>
      <c r="T149" s="3">
        <v>0</v>
      </c>
      <c r="U149" s="3"/>
      <c r="Y149">
        <f t="shared" si="31"/>
        <v>-0.56279376119839442</v>
      </c>
      <c r="Z149">
        <f t="shared" si="32"/>
        <v>0.33176529676931227</v>
      </c>
      <c r="AA149">
        <f t="shared" si="33"/>
        <v>1.0386201353002169</v>
      </c>
      <c r="AB149">
        <f t="shared" si="34"/>
        <v>0.69585771445289557</v>
      </c>
      <c r="AC149">
        <f t="shared" si="35"/>
        <v>-0.44055581941397343</v>
      </c>
      <c r="AH149">
        <f t="shared" si="36"/>
        <v>-0.23102846442908215</v>
      </c>
      <c r="AI149">
        <f t="shared" si="37"/>
        <v>1.293922030339139</v>
      </c>
      <c r="AJ149">
        <v>4.0936704873370369</v>
      </c>
      <c r="AK149">
        <f t="shared" si="38"/>
        <v>0.68394183243185047</v>
      </c>
      <c r="AL149">
        <f t="shared" si="39"/>
        <v>91</v>
      </c>
    </row>
    <row r="150" spans="2:38" x14ac:dyDescent="0.3">
      <c r="B150">
        <v>65893</v>
      </c>
      <c r="C150" t="s">
        <v>155</v>
      </c>
      <c r="D150">
        <v>0.87060000000000004</v>
      </c>
      <c r="E150">
        <v>2.4249999999999998</v>
      </c>
      <c r="F150">
        <v>9.4700000000000006</v>
      </c>
      <c r="G150">
        <v>60.89</v>
      </c>
      <c r="H150" s="3">
        <v>0.16</v>
      </c>
      <c r="I150" s="3"/>
      <c r="N150">
        <v>65893</v>
      </c>
      <c r="O150" t="s">
        <v>155</v>
      </c>
      <c r="P150">
        <f t="shared" si="27"/>
        <v>1.1486331265793706</v>
      </c>
      <c r="Q150">
        <f t="shared" si="28"/>
        <v>0.41237113402061859</v>
      </c>
      <c r="R150">
        <f t="shared" si="29"/>
        <v>0.10559662090813093</v>
      </c>
      <c r="S150">
        <f t="shared" si="30"/>
        <v>1.6423057973394647E-2</v>
      </c>
      <c r="T150" s="3">
        <v>0.16</v>
      </c>
      <c r="U150" s="3"/>
      <c r="Y150">
        <f t="shared" si="31"/>
        <v>-5.5237660211740702E-2</v>
      </c>
      <c r="Z150">
        <f t="shared" si="32"/>
        <v>-0.2825195246223981</v>
      </c>
      <c r="AA150">
        <f t="shared" si="33"/>
        <v>-0.43176399909225599</v>
      </c>
      <c r="AB150">
        <f t="shared" si="34"/>
        <v>-0.12198356059668132</v>
      </c>
      <c r="AC150">
        <f t="shared" si="35"/>
        <v>-0.31353958201625859</v>
      </c>
      <c r="AH150">
        <f t="shared" si="36"/>
        <v>-0.3377571848341388</v>
      </c>
      <c r="AI150">
        <f t="shared" si="37"/>
        <v>-0.86728714170519594</v>
      </c>
      <c r="AJ150">
        <v>-1.3544762209092231</v>
      </c>
      <c r="AK150">
        <f t="shared" si="38"/>
        <v>-0.655475158956773</v>
      </c>
      <c r="AL150">
        <f t="shared" si="39"/>
        <v>388</v>
      </c>
    </row>
    <row r="151" spans="2:38" x14ac:dyDescent="0.3">
      <c r="B151">
        <v>171</v>
      </c>
      <c r="C151" t="s">
        <v>156</v>
      </c>
      <c r="D151">
        <v>1.1278999999999999</v>
      </c>
      <c r="E151">
        <v>2.4137</v>
      </c>
      <c r="F151">
        <v>1.97</v>
      </c>
      <c r="G151">
        <v>20.59</v>
      </c>
      <c r="H151" s="3">
        <v>0</v>
      </c>
      <c r="I151" s="3"/>
      <c r="N151">
        <v>171</v>
      </c>
      <c r="O151" t="s">
        <v>156</v>
      </c>
      <c r="P151">
        <f t="shared" si="27"/>
        <v>0.88660342228921007</v>
      </c>
      <c r="Q151">
        <f t="shared" si="28"/>
        <v>0.41430169449393051</v>
      </c>
      <c r="R151">
        <f t="shared" si="29"/>
        <v>0.50761421319796951</v>
      </c>
      <c r="S151">
        <f t="shared" si="30"/>
        <v>4.8567265662943178E-2</v>
      </c>
      <c r="T151" s="3">
        <v>0</v>
      </c>
      <c r="U151" s="3"/>
      <c r="Y151">
        <f t="shared" si="31"/>
        <v>-0.40764882606768688</v>
      </c>
      <c r="Z151">
        <f t="shared" si="32"/>
        <v>-0.2671962129039776</v>
      </c>
      <c r="AA151">
        <f t="shared" si="33"/>
        <v>0.18512165068767475</v>
      </c>
      <c r="AB151">
        <f t="shared" si="34"/>
        <v>0.17392853119018725</v>
      </c>
      <c r="AC151">
        <f t="shared" si="35"/>
        <v>-0.44055581941397343</v>
      </c>
      <c r="AH151">
        <f t="shared" si="36"/>
        <v>-0.67484503897166448</v>
      </c>
      <c r="AI151">
        <f t="shared" si="37"/>
        <v>-8.1505637536111453E-2</v>
      </c>
      <c r="AJ151">
        <v>0.21400829535411683</v>
      </c>
      <c r="AK151">
        <f t="shared" si="38"/>
        <v>-0.31884139811033269</v>
      </c>
      <c r="AL151">
        <f t="shared" si="39"/>
        <v>309</v>
      </c>
    </row>
    <row r="152" spans="2:38" x14ac:dyDescent="0.3">
      <c r="B152">
        <v>1252</v>
      </c>
      <c r="C152" t="s">
        <v>157</v>
      </c>
      <c r="D152">
        <v>0.97209999999999996</v>
      </c>
      <c r="E152">
        <v>2.2039</v>
      </c>
      <c r="F152">
        <v>12.86</v>
      </c>
      <c r="G152">
        <v>54.31</v>
      </c>
      <c r="H152" s="3">
        <v>0.1</v>
      </c>
      <c r="I152" s="3"/>
      <c r="N152">
        <v>1252</v>
      </c>
      <c r="O152" t="s">
        <v>157</v>
      </c>
      <c r="P152">
        <f t="shared" si="27"/>
        <v>1.0287007509515482</v>
      </c>
      <c r="Q152">
        <f t="shared" si="28"/>
        <v>0.45374109533100415</v>
      </c>
      <c r="R152">
        <f t="shared" si="29"/>
        <v>7.7760497667185069E-2</v>
      </c>
      <c r="S152">
        <f t="shared" si="30"/>
        <v>1.8412815319462345E-2</v>
      </c>
      <c r="T152" s="3">
        <v>0.1</v>
      </c>
      <c r="U152" s="3"/>
      <c r="Y152">
        <f t="shared" si="31"/>
        <v>-0.21653810679038935</v>
      </c>
      <c r="Z152">
        <f t="shared" si="32"/>
        <v>4.5843570810981948E-2</v>
      </c>
      <c r="AA152">
        <f t="shared" si="33"/>
        <v>-0.47447781386597615</v>
      </c>
      <c r="AB152">
        <f t="shared" si="34"/>
        <v>-0.10366631774814714</v>
      </c>
      <c r="AC152">
        <f t="shared" si="35"/>
        <v>-0.36117067104040168</v>
      </c>
      <c r="AH152">
        <f t="shared" si="36"/>
        <v>-0.1706945359794074</v>
      </c>
      <c r="AI152">
        <f t="shared" si="37"/>
        <v>-0.93931480265452494</v>
      </c>
      <c r="AJ152">
        <v>72.139179386039032</v>
      </c>
      <c r="AK152">
        <f t="shared" si="38"/>
        <v>-0.63186669598447787</v>
      </c>
      <c r="AL152">
        <f t="shared" si="39"/>
        <v>381</v>
      </c>
    </row>
    <row r="153" spans="2:38" x14ac:dyDescent="0.3">
      <c r="B153">
        <v>24882</v>
      </c>
      <c r="C153" t="s">
        <v>158</v>
      </c>
      <c r="D153">
        <v>1.2524999999999999</v>
      </c>
      <c r="E153">
        <v>2.9954999999999998</v>
      </c>
      <c r="F153">
        <v>3.65</v>
      </c>
      <c r="G153">
        <v>21.61</v>
      </c>
      <c r="H153" s="3">
        <v>0.11</v>
      </c>
      <c r="I153" s="3"/>
      <c r="N153">
        <v>24882</v>
      </c>
      <c r="O153" t="s">
        <v>158</v>
      </c>
      <c r="P153">
        <f t="shared" si="27"/>
        <v>0.79840319361277445</v>
      </c>
      <c r="Q153">
        <f t="shared" si="28"/>
        <v>0.33383408446002338</v>
      </c>
      <c r="R153">
        <f t="shared" si="29"/>
        <v>0.27397260273972601</v>
      </c>
      <c r="S153">
        <f t="shared" si="30"/>
        <v>4.6274872744099957E-2</v>
      </c>
      <c r="T153" s="3">
        <v>0.11</v>
      </c>
      <c r="U153" s="3"/>
      <c r="Y153">
        <f t="shared" si="31"/>
        <v>-0.52627181005657098</v>
      </c>
      <c r="Z153">
        <f t="shared" si="32"/>
        <v>-0.90588652529319169</v>
      </c>
      <c r="AA153">
        <f t="shared" si="33"/>
        <v>-0.1733953879877147</v>
      </c>
      <c r="AB153">
        <f t="shared" si="34"/>
        <v>0.15282529572195505</v>
      </c>
      <c r="AC153">
        <f t="shared" si="35"/>
        <v>-0.35323215620304454</v>
      </c>
      <c r="AH153">
        <f t="shared" si="36"/>
        <v>-1.4321583353497627</v>
      </c>
      <c r="AI153">
        <f t="shared" si="37"/>
        <v>-0.37380224846880417</v>
      </c>
      <c r="AJ153">
        <v>10.480349083493298</v>
      </c>
      <c r="AK153">
        <f t="shared" si="38"/>
        <v>-0.79714468322118759</v>
      </c>
      <c r="AL153">
        <f t="shared" si="39"/>
        <v>422</v>
      </c>
    </row>
    <row r="154" spans="2:38" x14ac:dyDescent="0.3">
      <c r="B154">
        <v>24049</v>
      </c>
      <c r="C154" t="s">
        <v>159</v>
      </c>
      <c r="D154">
        <v>0.86250000000000004</v>
      </c>
      <c r="E154">
        <v>2.3041999999999998</v>
      </c>
      <c r="F154">
        <v>1.69</v>
      </c>
      <c r="G154">
        <v>3316.67</v>
      </c>
      <c r="H154" s="3">
        <v>0.15</v>
      </c>
      <c r="I154" s="3"/>
      <c r="N154">
        <v>24049</v>
      </c>
      <c r="O154" t="s">
        <v>159</v>
      </c>
      <c r="P154">
        <f t="shared" si="27"/>
        <v>1.1594202898550725</v>
      </c>
      <c r="Q154">
        <f t="shared" si="28"/>
        <v>0.43399010502560548</v>
      </c>
      <c r="R154">
        <f t="shared" si="29"/>
        <v>0.59171597633136097</v>
      </c>
      <c r="S154">
        <f t="shared" si="30"/>
        <v>3.0150723466609581E-4</v>
      </c>
      <c r="T154" s="3">
        <v>0.15</v>
      </c>
      <c r="U154" s="3"/>
      <c r="Y154">
        <f t="shared" si="31"/>
        <v>-4.0729698999606774E-2</v>
      </c>
      <c r="Z154">
        <f t="shared" si="32"/>
        <v>-0.11092467622451292</v>
      </c>
      <c r="AA154">
        <f t="shared" si="33"/>
        <v>0.31417364192684361</v>
      </c>
      <c r="AB154">
        <f t="shared" si="34"/>
        <v>-0.27039480308303504</v>
      </c>
      <c r="AC154">
        <f t="shared" si="35"/>
        <v>-0.32147809685361578</v>
      </c>
      <c r="AH154">
        <f t="shared" si="36"/>
        <v>-0.1516543752241197</v>
      </c>
      <c r="AI154">
        <f t="shared" si="37"/>
        <v>-0.27769925800980721</v>
      </c>
      <c r="AJ154">
        <v>6.7148628105874018</v>
      </c>
      <c r="AK154">
        <f t="shared" si="38"/>
        <v>-0.22728130489553222</v>
      </c>
      <c r="AL154">
        <f t="shared" si="39"/>
        <v>275</v>
      </c>
    </row>
    <row r="155" spans="2:38" x14ac:dyDescent="0.3">
      <c r="B155">
        <v>213</v>
      </c>
      <c r="C155" t="s">
        <v>160</v>
      </c>
      <c r="D155">
        <v>1.1708000000000001</v>
      </c>
      <c r="E155">
        <v>3.1113</v>
      </c>
      <c r="F155">
        <v>0.78</v>
      </c>
      <c r="G155">
        <v>6.78</v>
      </c>
      <c r="H155" s="3">
        <v>0.08</v>
      </c>
      <c r="I155" s="3"/>
      <c r="N155">
        <v>213</v>
      </c>
      <c r="O155" t="s">
        <v>160</v>
      </c>
      <c r="P155">
        <f t="shared" si="27"/>
        <v>0.8541168431841476</v>
      </c>
      <c r="Q155">
        <f t="shared" si="28"/>
        <v>0.3214090573072349</v>
      </c>
      <c r="R155">
        <f t="shared" si="29"/>
        <v>1.2820512820512819</v>
      </c>
      <c r="S155">
        <f t="shared" si="30"/>
        <v>0.14749262536873156</v>
      </c>
      <c r="T155" s="3">
        <v>0.08</v>
      </c>
      <c r="U155" s="3"/>
      <c r="Y155">
        <f t="shared" si="31"/>
        <v>-0.45134094581457163</v>
      </c>
      <c r="Z155">
        <f t="shared" si="32"/>
        <v>-1.004506882854638</v>
      </c>
      <c r="AA155">
        <f t="shared" si="33"/>
        <v>1.3734754033483538</v>
      </c>
      <c r="AB155">
        <f t="shared" si="34"/>
        <v>1.084612359643244</v>
      </c>
      <c r="AC155">
        <f t="shared" si="35"/>
        <v>-0.37704770071511601</v>
      </c>
      <c r="AH155">
        <f t="shared" si="36"/>
        <v>-1.4558478286692096</v>
      </c>
      <c r="AI155">
        <f t="shared" si="37"/>
        <v>2.081040062276482</v>
      </c>
      <c r="AJ155">
        <v>1.3169361252893026</v>
      </c>
      <c r="AK155">
        <f t="shared" si="38"/>
        <v>0.66628490589820533</v>
      </c>
      <c r="AL155">
        <f t="shared" si="39"/>
        <v>93</v>
      </c>
    </row>
    <row r="156" spans="2:38" x14ac:dyDescent="0.3">
      <c r="B156">
        <v>226</v>
      </c>
      <c r="C156" t="s">
        <v>161</v>
      </c>
      <c r="D156">
        <v>1.2274</v>
      </c>
      <c r="E156">
        <v>2.742</v>
      </c>
      <c r="F156">
        <v>0.35</v>
      </c>
      <c r="G156">
        <v>7.76</v>
      </c>
      <c r="H156" s="3">
        <v>0.1</v>
      </c>
      <c r="I156" s="3"/>
      <c r="N156">
        <v>226</v>
      </c>
      <c r="O156" t="s">
        <v>161</v>
      </c>
      <c r="P156">
        <f t="shared" si="27"/>
        <v>0.814730324262669</v>
      </c>
      <c r="Q156">
        <f t="shared" si="28"/>
        <v>0.36469730123997085</v>
      </c>
      <c r="R156">
        <f t="shared" si="29"/>
        <v>2.8571428571428572</v>
      </c>
      <c r="S156">
        <f t="shared" si="30"/>
        <v>0.12886597938144331</v>
      </c>
      <c r="T156" s="3">
        <v>0.1</v>
      </c>
      <c r="U156" s="3"/>
      <c r="Y156">
        <f t="shared" si="31"/>
        <v>-0.50431298991822471</v>
      </c>
      <c r="Z156">
        <f t="shared" si="32"/>
        <v>-0.66091792788841597</v>
      </c>
      <c r="AA156">
        <f t="shared" si="33"/>
        <v>3.7904128916529434</v>
      </c>
      <c r="AB156">
        <f t="shared" si="34"/>
        <v>0.91313979356521657</v>
      </c>
      <c r="AC156">
        <f t="shared" si="35"/>
        <v>-0.36117067104040168</v>
      </c>
      <c r="AH156">
        <f t="shared" si="36"/>
        <v>-1.1652309178066407</v>
      </c>
      <c r="AI156">
        <f t="shared" si="37"/>
        <v>4.3423820141777583</v>
      </c>
      <c r="AJ156">
        <v>0.34962962108124862</v>
      </c>
      <c r="AK156">
        <f t="shared" si="38"/>
        <v>2.1393368413839986</v>
      </c>
      <c r="AL156">
        <f t="shared" si="39"/>
        <v>22</v>
      </c>
    </row>
    <row r="157" spans="2:38" x14ac:dyDescent="0.3">
      <c r="B157">
        <v>12350</v>
      </c>
      <c r="C157" t="s">
        <v>162</v>
      </c>
      <c r="D157">
        <v>0.76800000000000002</v>
      </c>
      <c r="E157">
        <v>2.0283000000000002</v>
      </c>
      <c r="F157">
        <v>1.29</v>
      </c>
      <c r="G157">
        <v>12.31</v>
      </c>
      <c r="H157" s="3">
        <v>0.14000000000000001</v>
      </c>
      <c r="I157" s="3"/>
      <c r="N157">
        <v>12350</v>
      </c>
      <c r="O157" t="s">
        <v>162</v>
      </c>
      <c r="P157">
        <f t="shared" si="27"/>
        <v>1.3020833333333333</v>
      </c>
      <c r="Q157">
        <f t="shared" si="28"/>
        <v>0.49302371444066456</v>
      </c>
      <c r="R157">
        <f t="shared" si="29"/>
        <v>0.77519379844961234</v>
      </c>
      <c r="S157">
        <f t="shared" si="30"/>
        <v>8.1234768480909825E-2</v>
      </c>
      <c r="T157" s="3">
        <v>0.14000000000000001</v>
      </c>
      <c r="U157" s="3"/>
      <c r="Y157">
        <f t="shared" si="31"/>
        <v>0.15114186614576264</v>
      </c>
      <c r="Z157">
        <f t="shared" si="32"/>
        <v>0.35763894114748668</v>
      </c>
      <c r="AA157">
        <f t="shared" si="33"/>
        <v>0.59571563831794261</v>
      </c>
      <c r="AB157">
        <f t="shared" si="34"/>
        <v>0.47465795608937361</v>
      </c>
      <c r="AC157">
        <f t="shared" si="35"/>
        <v>-0.32941661169097297</v>
      </c>
      <c r="AH157">
        <f t="shared" si="36"/>
        <v>0.50878080729324937</v>
      </c>
      <c r="AI157">
        <f t="shared" si="37"/>
        <v>0.74095698271634336</v>
      </c>
      <c r="AJ157">
        <v>10.435709856896027</v>
      </c>
      <c r="AK157">
        <f t="shared" si="38"/>
        <v>0.64808651254710581</v>
      </c>
      <c r="AL157">
        <f t="shared" si="39"/>
        <v>97</v>
      </c>
    </row>
    <row r="158" spans="2:38" x14ac:dyDescent="0.3">
      <c r="B158">
        <v>7167</v>
      </c>
      <c r="C158" t="s">
        <v>163</v>
      </c>
      <c r="D158">
        <v>0.45800000000000002</v>
      </c>
      <c r="E158">
        <v>1.7918000000000001</v>
      </c>
      <c r="F158">
        <v>8.91</v>
      </c>
      <c r="G158">
        <v>50.93</v>
      </c>
      <c r="H158" s="3">
        <v>0.19</v>
      </c>
      <c r="I158" s="3"/>
      <c r="N158">
        <v>7167</v>
      </c>
      <c r="O158" t="s">
        <v>163</v>
      </c>
      <c r="P158">
        <f t="shared" si="27"/>
        <v>2.1834061135371177</v>
      </c>
      <c r="Q158">
        <f t="shared" si="28"/>
        <v>0.55809800200915283</v>
      </c>
      <c r="R158">
        <f t="shared" si="29"/>
        <v>0.1122334455667789</v>
      </c>
      <c r="S158">
        <f t="shared" si="30"/>
        <v>1.9634792852935401E-2</v>
      </c>
      <c r="T158" s="3">
        <v>0.19</v>
      </c>
      <c r="U158" s="3"/>
      <c r="Y158">
        <f t="shared" si="31"/>
        <v>1.336457818428362</v>
      </c>
      <c r="Z158">
        <f t="shared" si="32"/>
        <v>0.87414883920597197</v>
      </c>
      <c r="AA158">
        <f t="shared" si="33"/>
        <v>-0.42157996244673079</v>
      </c>
      <c r="AB158">
        <f t="shared" si="34"/>
        <v>-9.2417077090579405E-2</v>
      </c>
      <c r="AC158">
        <f t="shared" si="35"/>
        <v>-0.28972403750418713</v>
      </c>
      <c r="AH158">
        <f t="shared" si="36"/>
        <v>2.2106066576343339</v>
      </c>
      <c r="AI158">
        <f t="shared" si="37"/>
        <v>-0.80372107704149731</v>
      </c>
      <c r="AJ158">
        <v>8.1289072363094892</v>
      </c>
      <c r="AK158">
        <f t="shared" si="38"/>
        <v>0.4020100168288353</v>
      </c>
      <c r="AL158">
        <f t="shared" si="39"/>
        <v>135</v>
      </c>
    </row>
    <row r="159" spans="2:38" x14ac:dyDescent="0.3">
      <c r="B159">
        <v>190</v>
      </c>
      <c r="C159" t="s">
        <v>164</v>
      </c>
      <c r="D159">
        <v>0.59950000000000003</v>
      </c>
      <c r="E159">
        <v>1.9319</v>
      </c>
      <c r="F159">
        <v>6.3</v>
      </c>
      <c r="G159">
        <v>34.25</v>
      </c>
      <c r="H159" s="3">
        <v>0.12</v>
      </c>
      <c r="I159" s="3"/>
      <c r="N159">
        <v>190</v>
      </c>
      <c r="O159" t="s">
        <v>164</v>
      </c>
      <c r="P159">
        <f t="shared" si="27"/>
        <v>1.6680567139282734</v>
      </c>
      <c r="Q159">
        <f t="shared" si="28"/>
        <v>0.5176251358765982</v>
      </c>
      <c r="R159">
        <f t="shared" si="29"/>
        <v>0.15873015873015872</v>
      </c>
      <c r="S159">
        <f t="shared" si="30"/>
        <v>2.9197080291970802E-2</v>
      </c>
      <c r="T159" s="3">
        <v>0.12</v>
      </c>
      <c r="U159" s="3"/>
      <c r="Y159">
        <f t="shared" si="31"/>
        <v>0.64334982431254151</v>
      </c>
      <c r="Z159">
        <f t="shared" si="32"/>
        <v>0.55290619881195824</v>
      </c>
      <c r="AA159">
        <f t="shared" si="33"/>
        <v>-0.35023195265181811</v>
      </c>
      <c r="AB159">
        <f t="shared" si="34"/>
        <v>-4.3888853342062099E-3</v>
      </c>
      <c r="AC159">
        <f t="shared" si="35"/>
        <v>-0.34529364136568735</v>
      </c>
      <c r="AH159">
        <f t="shared" si="36"/>
        <v>1.1962560231244996</v>
      </c>
      <c r="AI159">
        <f t="shared" si="37"/>
        <v>-0.69991447935171169</v>
      </c>
      <c r="AJ159">
        <v>1.1241364707163732</v>
      </c>
      <c r="AK159">
        <f t="shared" si="38"/>
        <v>5.8553721638772871E-2</v>
      </c>
      <c r="AL159">
        <f t="shared" si="39"/>
        <v>196</v>
      </c>
    </row>
    <row r="160" spans="2:38" x14ac:dyDescent="0.3">
      <c r="B160">
        <v>207</v>
      </c>
      <c r="C160" t="s">
        <v>165</v>
      </c>
      <c r="D160">
        <v>0.59889999999999999</v>
      </c>
      <c r="E160">
        <v>2.3123</v>
      </c>
      <c r="F160">
        <v>0.75</v>
      </c>
      <c r="G160">
        <v>4.46</v>
      </c>
      <c r="H160" s="3">
        <v>0.66</v>
      </c>
      <c r="I160" s="3"/>
      <c r="N160">
        <v>207</v>
      </c>
      <c r="O160" t="s">
        <v>165</v>
      </c>
      <c r="P160">
        <f t="shared" si="27"/>
        <v>1.6697278343629989</v>
      </c>
      <c r="Q160">
        <f t="shared" si="28"/>
        <v>0.43246983522899279</v>
      </c>
      <c r="R160">
        <f t="shared" si="29"/>
        <v>1.3333333333333333</v>
      </c>
      <c r="S160">
        <f t="shared" si="30"/>
        <v>0.22421524663677131</v>
      </c>
      <c r="T160" s="3">
        <v>0.66</v>
      </c>
      <c r="U160" s="3"/>
      <c r="Y160">
        <f t="shared" si="31"/>
        <v>0.64559736148502622</v>
      </c>
      <c r="Z160">
        <f t="shared" si="32"/>
        <v>-0.12299141451716625</v>
      </c>
      <c r="AA160">
        <f t="shared" si="33"/>
        <v>1.4521663913396661</v>
      </c>
      <c r="AB160">
        <f t="shared" si="34"/>
        <v>1.7909029475484208</v>
      </c>
      <c r="AC160">
        <f t="shared" si="35"/>
        <v>8.3386159851600139E-2</v>
      </c>
      <c r="AH160">
        <f t="shared" si="36"/>
        <v>0.52260594696786</v>
      </c>
      <c r="AI160">
        <f t="shared" si="37"/>
        <v>3.326455498739687</v>
      </c>
      <c r="AJ160">
        <v>12.625751459549624</v>
      </c>
      <c r="AK160">
        <f t="shared" si="38"/>
        <v>2.204915678030956</v>
      </c>
      <c r="AL160">
        <f t="shared" si="39"/>
        <v>18</v>
      </c>
    </row>
    <row r="161" spans="2:38" x14ac:dyDescent="0.3">
      <c r="B161">
        <v>5483</v>
      </c>
      <c r="C161" t="s">
        <v>166</v>
      </c>
      <c r="D161">
        <v>0.71499999999999997</v>
      </c>
      <c r="E161">
        <v>1.9581999999999999</v>
      </c>
      <c r="F161">
        <v>1.46</v>
      </c>
      <c r="G161">
        <v>18.22</v>
      </c>
      <c r="H161" s="3">
        <v>0</v>
      </c>
      <c r="I161" s="3"/>
      <c r="N161">
        <v>5483</v>
      </c>
      <c r="O161" t="s">
        <v>166</v>
      </c>
      <c r="P161">
        <f t="shared" si="27"/>
        <v>1.3986013986013988</v>
      </c>
      <c r="Q161">
        <f t="shared" si="28"/>
        <v>0.51067306710244098</v>
      </c>
      <c r="R161">
        <f t="shared" si="29"/>
        <v>0.68493150684931503</v>
      </c>
      <c r="S161">
        <f t="shared" si="30"/>
        <v>5.4884742041712405E-2</v>
      </c>
      <c r="T161" s="3">
        <v>0</v>
      </c>
      <c r="U161" s="3"/>
      <c r="Y161">
        <f t="shared" si="31"/>
        <v>0.28095174399691486</v>
      </c>
      <c r="Z161">
        <f t="shared" si="32"/>
        <v>0.49772599679966079</v>
      </c>
      <c r="AA161">
        <f t="shared" si="33"/>
        <v>0.45721047468238996</v>
      </c>
      <c r="AB161">
        <f t="shared" si="34"/>
        <v>0.23208574782189667</v>
      </c>
      <c r="AC161">
        <f t="shared" si="35"/>
        <v>-0.44055581941397343</v>
      </c>
      <c r="AH161">
        <f t="shared" si="36"/>
        <v>0.7786777407965757</v>
      </c>
      <c r="AI161">
        <f t="shared" si="37"/>
        <v>0.24874040309031326</v>
      </c>
      <c r="AJ161">
        <v>6.5729555583397454</v>
      </c>
      <c r="AK161">
        <f t="shared" si="38"/>
        <v>0.46071533817281823</v>
      </c>
      <c r="AL161">
        <f t="shared" si="39"/>
        <v>126</v>
      </c>
    </row>
    <row r="162" spans="2:38" x14ac:dyDescent="0.3">
      <c r="B162">
        <v>1026</v>
      </c>
      <c r="C162" t="s">
        <v>167</v>
      </c>
      <c r="D162">
        <v>1.4289000000000001</v>
      </c>
      <c r="E162">
        <v>3.1884000000000001</v>
      </c>
      <c r="F162">
        <v>0.87</v>
      </c>
      <c r="G162">
        <v>7.06</v>
      </c>
      <c r="H162" s="3">
        <v>0.43</v>
      </c>
      <c r="I162" s="3"/>
      <c r="N162">
        <v>1026</v>
      </c>
      <c r="O162" t="s">
        <v>167</v>
      </c>
      <c r="P162">
        <f t="shared" si="27"/>
        <v>0.69983903702148498</v>
      </c>
      <c r="Q162">
        <f t="shared" si="28"/>
        <v>0.31363693388533431</v>
      </c>
      <c r="R162">
        <f t="shared" si="29"/>
        <v>1.1494252873563218</v>
      </c>
      <c r="S162">
        <f t="shared" si="30"/>
        <v>0.14164305949008499</v>
      </c>
      <c r="T162" s="3">
        <v>0.43</v>
      </c>
      <c r="U162" s="3"/>
      <c r="Y162">
        <f t="shared" si="31"/>
        <v>-0.65883353404142186</v>
      </c>
      <c r="Z162">
        <f t="shared" si="32"/>
        <v>-1.0661960511320294</v>
      </c>
      <c r="AA162">
        <f t="shared" si="33"/>
        <v>1.1699642275087534</v>
      </c>
      <c r="AB162">
        <f t="shared" si="34"/>
        <v>1.0307626181310832</v>
      </c>
      <c r="AC162">
        <f t="shared" si="35"/>
        <v>-9.9199681407614912E-2</v>
      </c>
      <c r="AH162">
        <f t="shared" si="36"/>
        <v>-1.7250295851734512</v>
      </c>
      <c r="AI162">
        <f t="shared" si="37"/>
        <v>2.101527164232222</v>
      </c>
      <c r="AJ162">
        <v>10.126251733053547</v>
      </c>
      <c r="AK162">
        <f t="shared" si="38"/>
        <v>0.57090446446995269</v>
      </c>
      <c r="AL162">
        <f t="shared" si="39"/>
        <v>110</v>
      </c>
    </row>
    <row r="163" spans="2:38" x14ac:dyDescent="0.3">
      <c r="B163">
        <v>288</v>
      </c>
      <c r="C163" t="s">
        <v>168</v>
      </c>
      <c r="D163">
        <v>0.42730000000000001</v>
      </c>
      <c r="E163">
        <v>0.97209999999999996</v>
      </c>
      <c r="F163">
        <v>23.46</v>
      </c>
      <c r="G163">
        <v>59.63</v>
      </c>
      <c r="H163" s="3">
        <v>0</v>
      </c>
      <c r="I163" s="3"/>
      <c r="N163">
        <v>288</v>
      </c>
      <c r="O163" t="s">
        <v>168</v>
      </c>
      <c r="P163">
        <f t="shared" si="27"/>
        <v>2.340276152586005</v>
      </c>
      <c r="Q163">
        <f t="shared" si="28"/>
        <v>1.0287007509515482</v>
      </c>
      <c r="R163">
        <f t="shared" si="29"/>
        <v>4.2625745950554135E-2</v>
      </c>
      <c r="S163">
        <f t="shared" si="30"/>
        <v>1.6770082173402649E-2</v>
      </c>
      <c r="T163" s="3">
        <v>0</v>
      </c>
      <c r="U163" s="3"/>
      <c r="Y163">
        <f t="shared" si="31"/>
        <v>1.5474367740351218</v>
      </c>
      <c r="Z163">
        <f t="shared" si="32"/>
        <v>4.6094333419591749</v>
      </c>
      <c r="AA163">
        <f t="shared" si="33"/>
        <v>-0.52839118621149339</v>
      </c>
      <c r="AB163">
        <f t="shared" si="34"/>
        <v>-0.11878893660977805</v>
      </c>
      <c r="AC163">
        <f t="shared" si="35"/>
        <v>-0.44055581941397343</v>
      </c>
      <c r="AH163">
        <f t="shared" si="36"/>
        <v>6.1568701159942965</v>
      </c>
      <c r="AI163">
        <f t="shared" si="37"/>
        <v>-1.0877359422352448</v>
      </c>
      <c r="AJ163">
        <v>3.3865764473940474</v>
      </c>
      <c r="AK163">
        <f t="shared" si="38"/>
        <v>1.8101064810565721</v>
      </c>
      <c r="AL163">
        <f t="shared" si="39"/>
        <v>31</v>
      </c>
    </row>
    <row r="164" spans="2:38" x14ac:dyDescent="0.3">
      <c r="B164">
        <v>14546</v>
      </c>
      <c r="C164" t="s">
        <v>169</v>
      </c>
      <c r="D164">
        <v>0.50819999999999999</v>
      </c>
      <c r="E164">
        <v>2.2486999999999999</v>
      </c>
      <c r="F164">
        <v>6.87</v>
      </c>
      <c r="G164">
        <v>40.65</v>
      </c>
      <c r="H164" s="3">
        <v>0</v>
      </c>
      <c r="I164" s="3"/>
      <c r="N164">
        <v>14546</v>
      </c>
      <c r="O164" t="s">
        <v>169</v>
      </c>
      <c r="P164">
        <f t="shared" si="27"/>
        <v>1.9677292404565132</v>
      </c>
      <c r="Q164">
        <f t="shared" si="28"/>
        <v>0.44470138302130119</v>
      </c>
      <c r="R164">
        <f t="shared" si="29"/>
        <v>0.14556040756914118</v>
      </c>
      <c r="S164">
        <f t="shared" si="30"/>
        <v>2.4600246002460024E-2</v>
      </c>
      <c r="T164" s="3">
        <v>0</v>
      </c>
      <c r="U164" s="3"/>
      <c r="Y164">
        <f t="shared" si="31"/>
        <v>1.0463878872485981</v>
      </c>
      <c r="Z164">
        <f t="shared" si="32"/>
        <v>-2.5906748063406915E-2</v>
      </c>
      <c r="AA164">
        <f t="shared" si="33"/>
        <v>-0.37044059689579201</v>
      </c>
      <c r="AB164">
        <f t="shared" si="34"/>
        <v>-4.6706271512899203E-2</v>
      </c>
      <c r="AC164">
        <f t="shared" si="35"/>
        <v>-0.44055581941397343</v>
      </c>
      <c r="AH164">
        <f t="shared" si="36"/>
        <v>1.0204811391851911</v>
      </c>
      <c r="AI164">
        <f t="shared" si="37"/>
        <v>-0.85770268782266457</v>
      </c>
      <c r="AJ164">
        <v>2.2417472978861048</v>
      </c>
      <c r="AK164">
        <f t="shared" si="38"/>
        <v>-0.10642915701952227</v>
      </c>
      <c r="AL164">
        <f t="shared" si="39"/>
        <v>237</v>
      </c>
    </row>
    <row r="165" spans="2:38" x14ac:dyDescent="0.3">
      <c r="B165">
        <v>195</v>
      </c>
      <c r="C165" t="s">
        <v>170</v>
      </c>
      <c r="D165">
        <v>0.46279999999999999</v>
      </c>
      <c r="E165">
        <v>1.7356</v>
      </c>
      <c r="F165">
        <v>16.079999999999998</v>
      </c>
      <c r="G165">
        <v>68.23</v>
      </c>
      <c r="H165" s="3">
        <v>0</v>
      </c>
      <c r="I165" s="3"/>
      <c r="N165">
        <v>195</v>
      </c>
      <c r="O165" t="s">
        <v>170</v>
      </c>
      <c r="P165">
        <f t="shared" si="27"/>
        <v>2.1607605877268798</v>
      </c>
      <c r="Q165">
        <f t="shared" si="28"/>
        <v>0.57616962433740493</v>
      </c>
      <c r="R165">
        <f t="shared" si="29"/>
        <v>6.2189054726368168E-2</v>
      </c>
      <c r="S165">
        <f t="shared" si="30"/>
        <v>1.465630954125751E-2</v>
      </c>
      <c r="T165" s="3">
        <v>0</v>
      </c>
      <c r="U165" s="3"/>
      <c r="Y165">
        <f t="shared" si="31"/>
        <v>1.3060012098013891</v>
      </c>
      <c r="Z165">
        <f t="shared" si="32"/>
        <v>1.0175875483381016</v>
      </c>
      <c r="AA165">
        <f t="shared" si="33"/>
        <v>-0.4983717923405091</v>
      </c>
      <c r="AB165">
        <f t="shared" si="34"/>
        <v>-0.13824783530720269</v>
      </c>
      <c r="AC165">
        <f t="shared" si="35"/>
        <v>-0.44055581941397343</v>
      </c>
      <c r="AH165">
        <f t="shared" si="36"/>
        <v>2.3235887581394907</v>
      </c>
      <c r="AI165">
        <f t="shared" si="37"/>
        <v>-1.0771754470616852</v>
      </c>
      <c r="AJ165">
        <v>9.0615526034791216</v>
      </c>
      <c r="AK165">
        <f t="shared" si="38"/>
        <v>0.28313023501878531</v>
      </c>
      <c r="AL165">
        <f t="shared" si="39"/>
        <v>153</v>
      </c>
    </row>
    <row r="166" spans="2:38" x14ac:dyDescent="0.3">
      <c r="B166">
        <v>20600</v>
      </c>
      <c r="C166" t="s">
        <v>171</v>
      </c>
      <c r="D166">
        <v>0.90780000000000005</v>
      </c>
      <c r="E166">
        <v>1.9735</v>
      </c>
      <c r="F166">
        <v>0.89</v>
      </c>
      <c r="G166">
        <v>7.95</v>
      </c>
      <c r="H166" s="3">
        <v>0.26</v>
      </c>
      <c r="I166" s="3"/>
      <c r="N166">
        <v>20600</v>
      </c>
      <c r="O166" t="s">
        <v>171</v>
      </c>
      <c r="P166">
        <f t="shared" si="27"/>
        <v>1.1015642211940955</v>
      </c>
      <c r="Q166">
        <f t="shared" si="28"/>
        <v>0.50671395996959712</v>
      </c>
      <c r="R166">
        <f t="shared" si="29"/>
        <v>1.1235955056179776</v>
      </c>
      <c r="S166">
        <f t="shared" si="30"/>
        <v>0.12578616352201258</v>
      </c>
      <c r="T166" s="3">
        <v>0.26</v>
      </c>
      <c r="U166" s="3"/>
      <c r="Y166">
        <f t="shared" si="31"/>
        <v>-0.11854196331479504</v>
      </c>
      <c r="Z166">
        <f t="shared" si="32"/>
        <v>0.46630163399836838</v>
      </c>
      <c r="AA166">
        <f t="shared" si="33"/>
        <v>1.1303290921392435</v>
      </c>
      <c r="AB166">
        <f t="shared" si="34"/>
        <v>0.88478772584326615</v>
      </c>
      <c r="AC166">
        <f t="shared" si="35"/>
        <v>-0.23415443364268687</v>
      </c>
      <c r="AH166">
        <f t="shared" si="36"/>
        <v>0.34775967068357333</v>
      </c>
      <c r="AI166">
        <f t="shared" si="37"/>
        <v>1.7809623843398228</v>
      </c>
      <c r="AJ166">
        <v>8.4497377834364009</v>
      </c>
      <c r="AK166">
        <f t="shared" si="38"/>
        <v>1.2076812988773229</v>
      </c>
      <c r="AL166">
        <f t="shared" si="39"/>
        <v>49</v>
      </c>
    </row>
    <row r="167" spans="2:38" x14ac:dyDescent="0.3">
      <c r="B167">
        <v>888</v>
      </c>
      <c r="C167" t="s">
        <v>172</v>
      </c>
      <c r="D167">
        <v>0.89710000000000001</v>
      </c>
      <c r="E167">
        <v>2.0571999999999999</v>
      </c>
      <c r="F167">
        <v>17.61</v>
      </c>
      <c r="G167">
        <v>66.16</v>
      </c>
      <c r="H167" s="3">
        <v>0.25</v>
      </c>
      <c r="I167" s="3"/>
      <c r="N167">
        <v>888</v>
      </c>
      <c r="O167" t="s">
        <v>172</v>
      </c>
      <c r="P167">
        <f t="shared" si="27"/>
        <v>1.1147029316687103</v>
      </c>
      <c r="Q167">
        <f t="shared" si="28"/>
        <v>0.48609760839976668</v>
      </c>
      <c r="R167">
        <f t="shared" si="29"/>
        <v>5.6785917092561047E-2</v>
      </c>
      <c r="S167">
        <f t="shared" si="30"/>
        <v>1.5114873035066506E-2</v>
      </c>
      <c r="T167" s="3">
        <v>0.25</v>
      </c>
      <c r="U167" s="3"/>
      <c r="Y167">
        <f t="shared" si="31"/>
        <v>-0.10087133971604681</v>
      </c>
      <c r="Z167">
        <f t="shared" si="32"/>
        <v>0.302664811444394</v>
      </c>
      <c r="AA167">
        <f t="shared" si="33"/>
        <v>-0.50666276799432686</v>
      </c>
      <c r="AB167">
        <f t="shared" si="34"/>
        <v>-0.13402640655149456</v>
      </c>
      <c r="AC167">
        <f t="shared" si="35"/>
        <v>-0.24209294848004406</v>
      </c>
      <c r="AH167">
        <f t="shared" si="36"/>
        <v>0.20179347172834719</v>
      </c>
      <c r="AI167">
        <f t="shared" si="37"/>
        <v>-0.88278212302586545</v>
      </c>
      <c r="AJ167">
        <v>4.0770671366629543</v>
      </c>
      <c r="AK167">
        <f t="shared" si="38"/>
        <v>-0.44895188512418033</v>
      </c>
      <c r="AL167">
        <f t="shared" si="39"/>
        <v>340</v>
      </c>
    </row>
    <row r="168" spans="2:38" x14ac:dyDescent="0.3">
      <c r="B168">
        <v>657</v>
      </c>
      <c r="C168" t="s">
        <v>173</v>
      </c>
      <c r="D168">
        <v>0.83109999999999995</v>
      </c>
      <c r="E168">
        <v>2.2894000000000001</v>
      </c>
      <c r="F168">
        <v>1.96</v>
      </c>
      <c r="G168">
        <v>13.29</v>
      </c>
      <c r="H168" s="3">
        <v>0.17</v>
      </c>
      <c r="I168" s="3"/>
      <c r="N168">
        <v>657</v>
      </c>
      <c r="O168" t="s">
        <v>173</v>
      </c>
      <c r="P168">
        <f t="shared" si="27"/>
        <v>1.2032246420406691</v>
      </c>
      <c r="Q168">
        <f t="shared" si="28"/>
        <v>0.43679566698698347</v>
      </c>
      <c r="R168">
        <f t="shared" si="29"/>
        <v>0.51020408163265307</v>
      </c>
      <c r="S168">
        <f t="shared" si="30"/>
        <v>7.5244544770504143E-2</v>
      </c>
      <c r="T168" s="3">
        <v>0.17</v>
      </c>
      <c r="U168" s="3"/>
      <c r="Y168">
        <f t="shared" si="31"/>
        <v>1.818401410444705E-2</v>
      </c>
      <c r="Z168">
        <f t="shared" si="32"/>
        <v>-8.865627226937188E-2</v>
      </c>
      <c r="AA168">
        <f t="shared" si="33"/>
        <v>0.18909573715258363</v>
      </c>
      <c r="AB168">
        <f t="shared" si="34"/>
        <v>0.41951335132769568</v>
      </c>
      <c r="AC168">
        <f t="shared" si="35"/>
        <v>-0.30560106717890145</v>
      </c>
      <c r="AH168">
        <f t="shared" si="36"/>
        <v>-7.0472258164924834E-2</v>
      </c>
      <c r="AI168">
        <f t="shared" si="37"/>
        <v>0.30300802130137783</v>
      </c>
      <c r="AJ168">
        <v>7.9479504770664118</v>
      </c>
      <c r="AK168">
        <f t="shared" si="38"/>
        <v>0.15361590951485676</v>
      </c>
      <c r="AL168">
        <f t="shared" si="39"/>
        <v>176</v>
      </c>
    </row>
    <row r="169" spans="2:38" x14ac:dyDescent="0.3">
      <c r="B169">
        <v>16166</v>
      </c>
      <c r="C169" t="s">
        <v>174</v>
      </c>
      <c r="D169">
        <v>0.6502</v>
      </c>
      <c r="E169">
        <v>2.1501000000000001</v>
      </c>
      <c r="F169">
        <v>5.74</v>
      </c>
      <c r="G169">
        <v>36.090000000000003</v>
      </c>
      <c r="H169" s="3">
        <v>0.34</v>
      </c>
      <c r="I169" s="3"/>
      <c r="N169">
        <v>16166</v>
      </c>
      <c r="O169" t="s">
        <v>174</v>
      </c>
      <c r="P169">
        <f t="shared" si="27"/>
        <v>1.5379883112888342</v>
      </c>
      <c r="Q169">
        <f t="shared" si="28"/>
        <v>0.46509464676061574</v>
      </c>
      <c r="R169">
        <f t="shared" si="29"/>
        <v>0.17421602787456444</v>
      </c>
      <c r="S169">
        <f t="shared" si="30"/>
        <v>2.7708506511499028E-2</v>
      </c>
      <c r="T169" s="3">
        <v>0.34</v>
      </c>
      <c r="U169" s="3"/>
      <c r="Y169">
        <f t="shared" si="31"/>
        <v>0.46841714811325519</v>
      </c>
      <c r="Z169">
        <f t="shared" si="32"/>
        <v>0.13595937400496352</v>
      </c>
      <c r="AA169">
        <f t="shared" si="33"/>
        <v>-0.3264692849657076</v>
      </c>
      <c r="AB169">
        <f t="shared" si="34"/>
        <v>-1.8092348969482273E-2</v>
      </c>
      <c r="AC169">
        <f t="shared" si="35"/>
        <v>-0.17064631494382948</v>
      </c>
      <c r="AH169">
        <f t="shared" si="36"/>
        <v>0.60437652211821868</v>
      </c>
      <c r="AI169">
        <f t="shared" si="37"/>
        <v>-0.51520794887901933</v>
      </c>
      <c r="AJ169">
        <v>10.640979596642975</v>
      </c>
      <c r="AK169">
        <f t="shared" si="38"/>
        <v>-6.7374160480124068E-2</v>
      </c>
      <c r="AL169">
        <f t="shared" si="39"/>
        <v>224</v>
      </c>
    </row>
    <row r="170" spans="2:38" x14ac:dyDescent="0.3">
      <c r="B170">
        <v>21960</v>
      </c>
      <c r="C170" t="s">
        <v>175</v>
      </c>
      <c r="D170">
        <v>0.75580000000000003</v>
      </c>
      <c r="E170">
        <v>2.3357000000000001</v>
      </c>
      <c r="F170">
        <v>11.72</v>
      </c>
      <c r="G170">
        <v>60.88</v>
      </c>
      <c r="H170" s="3">
        <v>0.03</v>
      </c>
      <c r="I170" s="3"/>
      <c r="N170">
        <v>21960</v>
      </c>
      <c r="O170" t="s">
        <v>175</v>
      </c>
      <c r="P170">
        <f t="shared" si="27"/>
        <v>1.3231013495633765</v>
      </c>
      <c r="Q170">
        <f t="shared" si="28"/>
        <v>0.42813717515091831</v>
      </c>
      <c r="R170">
        <f t="shared" si="29"/>
        <v>8.5324232081911255E-2</v>
      </c>
      <c r="S170">
        <f t="shared" si="30"/>
        <v>1.6425755584756899E-2</v>
      </c>
      <c r="T170" s="3">
        <v>0.03</v>
      </c>
      <c r="U170" s="3"/>
      <c r="Y170">
        <f t="shared" si="31"/>
        <v>0.17940959107288226</v>
      </c>
      <c r="Z170">
        <f t="shared" si="32"/>
        <v>-0.15738075474456484</v>
      </c>
      <c r="AA170">
        <f t="shared" si="33"/>
        <v>-0.46287145805300162</v>
      </c>
      <c r="AB170">
        <f t="shared" si="34"/>
        <v>-0.12195872701457092</v>
      </c>
      <c r="AC170">
        <f t="shared" si="35"/>
        <v>-0.41674027490190191</v>
      </c>
      <c r="AH170">
        <f t="shared" si="36"/>
        <v>2.2028836328317425E-2</v>
      </c>
      <c r="AI170">
        <f t="shared" si="37"/>
        <v>-1.0015704599694746</v>
      </c>
      <c r="AJ170">
        <v>14.275685743055504</v>
      </c>
      <c r="AK170">
        <f t="shared" si="38"/>
        <v>-0.59213074145035771</v>
      </c>
      <c r="AL170">
        <f t="shared" si="39"/>
        <v>372</v>
      </c>
    </row>
    <row r="171" spans="2:38" x14ac:dyDescent="0.3">
      <c r="B171">
        <v>1742</v>
      </c>
      <c r="C171" t="s">
        <v>176</v>
      </c>
      <c r="D171">
        <v>0.54059999999999997</v>
      </c>
      <c r="E171">
        <v>1.9091</v>
      </c>
      <c r="F171">
        <v>11.97</v>
      </c>
      <c r="G171">
        <v>-170.06</v>
      </c>
      <c r="H171" s="3">
        <v>2.3199999999999998</v>
      </c>
      <c r="I171" s="3"/>
      <c r="N171">
        <v>1742</v>
      </c>
      <c r="O171" t="s">
        <v>176</v>
      </c>
      <c r="P171">
        <f t="shared" si="27"/>
        <v>1.8497965223825381</v>
      </c>
      <c r="Q171">
        <f t="shared" si="28"/>
        <v>0.52380702949033575</v>
      </c>
      <c r="R171">
        <f t="shared" si="29"/>
        <v>8.3542188805346695E-2</v>
      </c>
      <c r="S171">
        <f t="shared" si="30"/>
        <v>-5.880277549100317E-3</v>
      </c>
      <c r="T171" s="3">
        <v>2.3199999999999998</v>
      </c>
      <c r="U171" s="3"/>
      <c r="Y171">
        <f t="shared" si="31"/>
        <v>0.88777683671293994</v>
      </c>
      <c r="Z171">
        <f t="shared" si="32"/>
        <v>0.60197333976036227</v>
      </c>
      <c r="AA171">
        <f t="shared" si="33"/>
        <v>-0.46560595760148638</v>
      </c>
      <c r="AB171">
        <f t="shared" si="34"/>
        <v>-0.3273028744845064</v>
      </c>
      <c r="AC171">
        <f t="shared" si="35"/>
        <v>1.4011796228528912</v>
      </c>
      <c r="AH171">
        <f t="shared" si="36"/>
        <v>1.4897501764733021</v>
      </c>
      <c r="AI171">
        <f t="shared" si="37"/>
        <v>0.60827079076689849</v>
      </c>
      <c r="AJ171">
        <v>4.0761254018775208</v>
      </c>
      <c r="AK171">
        <f t="shared" si="38"/>
        <v>0.96086254504945989</v>
      </c>
      <c r="AL171">
        <f t="shared" si="39"/>
        <v>65</v>
      </c>
    </row>
    <row r="172" spans="2:38" x14ac:dyDescent="0.3">
      <c r="B172">
        <v>15613</v>
      </c>
      <c r="C172" t="s">
        <v>177</v>
      </c>
      <c r="D172">
        <v>1.6744000000000001</v>
      </c>
      <c r="E172">
        <v>2.73</v>
      </c>
      <c r="F172">
        <v>4.47</v>
      </c>
      <c r="G172">
        <v>-914.51</v>
      </c>
      <c r="H172" s="3">
        <v>0.59</v>
      </c>
      <c r="I172" s="3"/>
      <c r="N172">
        <v>15613</v>
      </c>
      <c r="O172" t="s">
        <v>177</v>
      </c>
      <c r="P172">
        <f t="shared" si="27"/>
        <v>0.5972288580984233</v>
      </c>
      <c r="Q172">
        <f t="shared" si="28"/>
        <v>0.36630036630036628</v>
      </c>
      <c r="R172">
        <f t="shared" si="29"/>
        <v>0.2237136465324385</v>
      </c>
      <c r="S172">
        <f t="shared" si="30"/>
        <v>-1.0934817552569135E-3</v>
      </c>
      <c r="T172" s="3">
        <v>0.59</v>
      </c>
      <c r="U172" s="3"/>
      <c r="Y172">
        <f t="shared" si="31"/>
        <v>-0.79683686797992948</v>
      </c>
      <c r="Z172">
        <f t="shared" si="32"/>
        <v>-0.64819402414910077</v>
      </c>
      <c r="AA172">
        <f t="shared" si="33"/>
        <v>-0.25051646291530388</v>
      </c>
      <c r="AB172">
        <f t="shared" si="34"/>
        <v>-0.28323674692606171</v>
      </c>
      <c r="AC172">
        <f t="shared" si="35"/>
        <v>2.7816555990099863E-2</v>
      </c>
      <c r="AH172">
        <f t="shared" si="36"/>
        <v>-1.4450308921290302</v>
      </c>
      <c r="AI172">
        <f t="shared" si="37"/>
        <v>-0.50593665385126563</v>
      </c>
      <c r="AJ172">
        <v>0.34183355353823042</v>
      </c>
      <c r="AK172">
        <f t="shared" si="38"/>
        <v>-0.88157434916237154</v>
      </c>
      <c r="AL172">
        <f t="shared" si="39"/>
        <v>441</v>
      </c>
    </row>
    <row r="173" spans="2:38" x14ac:dyDescent="0.3">
      <c r="B173">
        <v>12632</v>
      </c>
      <c r="C173" t="s">
        <v>178</v>
      </c>
      <c r="D173">
        <v>1.0085</v>
      </c>
      <c r="E173">
        <v>2.1023000000000001</v>
      </c>
      <c r="F173">
        <v>3.47</v>
      </c>
      <c r="G173">
        <v>13.59</v>
      </c>
      <c r="H173" s="3">
        <v>0.44</v>
      </c>
      <c r="I173" s="3"/>
      <c r="N173">
        <v>12632</v>
      </c>
      <c r="O173" t="s">
        <v>178</v>
      </c>
      <c r="P173">
        <f t="shared" si="27"/>
        <v>0.99157164105106599</v>
      </c>
      <c r="Q173">
        <f t="shared" si="28"/>
        <v>0.47566950482804549</v>
      </c>
      <c r="R173">
        <f t="shared" si="29"/>
        <v>0.28818443804034583</v>
      </c>
      <c r="S173">
        <f t="shared" si="30"/>
        <v>7.358351729212656E-2</v>
      </c>
      <c r="T173" s="3">
        <v>0.44</v>
      </c>
      <c r="U173" s="3"/>
      <c r="Y173">
        <f t="shared" si="31"/>
        <v>-0.26647409760741919</v>
      </c>
      <c r="Z173">
        <f t="shared" si="32"/>
        <v>0.21989450516782902</v>
      </c>
      <c r="AA173">
        <f t="shared" si="33"/>
        <v>-0.15158769244869086</v>
      </c>
      <c r="AB173">
        <f t="shared" si="34"/>
        <v>0.40422231910225398</v>
      </c>
      <c r="AC173">
        <f t="shared" si="35"/>
        <v>-9.1261166570257735E-2</v>
      </c>
      <c r="AH173">
        <f t="shared" si="36"/>
        <v>-4.6579592439590173E-2</v>
      </c>
      <c r="AI173">
        <f t="shared" si="37"/>
        <v>0.16137346008330539</v>
      </c>
      <c r="AJ173">
        <v>0.36433327156073897</v>
      </c>
      <c r="AK173">
        <f t="shared" si="38"/>
        <v>7.8192239074147157E-2</v>
      </c>
      <c r="AL173">
        <f t="shared" si="39"/>
        <v>190</v>
      </c>
    </row>
    <row r="174" spans="2:38" x14ac:dyDescent="0.3">
      <c r="B174">
        <v>102</v>
      </c>
      <c r="C174" t="s">
        <v>179</v>
      </c>
      <c r="D174">
        <v>1.3456999999999999</v>
      </c>
      <c r="E174">
        <v>3.1349999999999998</v>
      </c>
      <c r="F174">
        <v>2.5</v>
      </c>
      <c r="G174">
        <v>50.19</v>
      </c>
      <c r="H174" s="3">
        <v>0.08</v>
      </c>
      <c r="I174" s="3"/>
      <c r="N174">
        <v>102</v>
      </c>
      <c r="O174" t="s">
        <v>179</v>
      </c>
      <c r="P174">
        <f t="shared" si="27"/>
        <v>0.74310767630229624</v>
      </c>
      <c r="Q174">
        <f t="shared" si="28"/>
        <v>0.31897926634768742</v>
      </c>
      <c r="R174">
        <f t="shared" si="29"/>
        <v>0.4</v>
      </c>
      <c r="S174">
        <f t="shared" si="30"/>
        <v>1.9924287706714484E-2</v>
      </c>
      <c r="T174" s="3">
        <v>0.08</v>
      </c>
      <c r="U174" s="3"/>
      <c r="Y174">
        <f t="shared" si="31"/>
        <v>-0.60064031638596971</v>
      </c>
      <c r="Z174">
        <f t="shared" si="32"/>
        <v>-1.0237927041477017</v>
      </c>
      <c r="AA174">
        <f t="shared" si="33"/>
        <v>1.9990409897784139E-2</v>
      </c>
      <c r="AB174">
        <f t="shared" si="34"/>
        <v>-8.9752054870381529E-2</v>
      </c>
      <c r="AC174">
        <f t="shared" si="35"/>
        <v>-0.37704770071511601</v>
      </c>
      <c r="AH174">
        <f t="shared" si="36"/>
        <v>-1.6244330205336714</v>
      </c>
      <c r="AI174">
        <f t="shared" si="37"/>
        <v>-0.44680934568771341</v>
      </c>
      <c r="AJ174">
        <v>5.1912788385043758</v>
      </c>
      <c r="AK174">
        <f t="shared" si="38"/>
        <v>-0.91785881562609672</v>
      </c>
      <c r="AL174">
        <f t="shared" si="39"/>
        <v>449</v>
      </c>
    </row>
    <row r="175" spans="2:38" x14ac:dyDescent="0.3">
      <c r="B175">
        <v>227</v>
      </c>
      <c r="C175" t="s">
        <v>180</v>
      </c>
      <c r="D175">
        <v>1.2473000000000001</v>
      </c>
      <c r="E175">
        <v>1.8069999999999999</v>
      </c>
      <c r="F175">
        <v>2.23</v>
      </c>
      <c r="G175">
        <v>105.61</v>
      </c>
      <c r="H175" s="3">
        <v>0.12</v>
      </c>
      <c r="I175" s="3"/>
      <c r="N175">
        <v>227</v>
      </c>
      <c r="O175" t="s">
        <v>180</v>
      </c>
      <c r="P175">
        <f t="shared" si="27"/>
        <v>0.80173174055960872</v>
      </c>
      <c r="Q175">
        <f t="shared" si="28"/>
        <v>0.55340343110127288</v>
      </c>
      <c r="R175">
        <f t="shared" si="29"/>
        <v>0.44843049327354262</v>
      </c>
      <c r="S175">
        <f t="shared" si="30"/>
        <v>9.4688003030016094E-3</v>
      </c>
      <c r="T175" s="3">
        <v>0.12</v>
      </c>
      <c r="U175" s="3"/>
      <c r="Y175">
        <f t="shared" si="31"/>
        <v>-0.5217951530557251</v>
      </c>
      <c r="Z175">
        <f t="shared" si="32"/>
        <v>0.8368869277558405</v>
      </c>
      <c r="AA175">
        <f t="shared" si="33"/>
        <v>9.4305755507516645E-2</v>
      </c>
      <c r="AB175">
        <f t="shared" si="34"/>
        <v>-0.18600283753595939</v>
      </c>
      <c r="AC175">
        <f t="shared" si="35"/>
        <v>-0.34529364136568735</v>
      </c>
      <c r="AH175">
        <f t="shared" si="36"/>
        <v>0.3150917747001154</v>
      </c>
      <c r="AI175">
        <f t="shared" si="37"/>
        <v>-0.43699072339413009</v>
      </c>
      <c r="AJ175">
        <v>11.251264444718323</v>
      </c>
      <c r="AK175">
        <f t="shared" si="38"/>
        <v>-0.13615772415643185</v>
      </c>
      <c r="AL175">
        <f t="shared" si="39"/>
        <v>241</v>
      </c>
    </row>
    <row r="176" spans="2:38" x14ac:dyDescent="0.3">
      <c r="B176">
        <v>208</v>
      </c>
      <c r="C176" t="s">
        <v>181</v>
      </c>
      <c r="D176">
        <v>1.4605999999999999</v>
      </c>
      <c r="E176">
        <v>3.6755</v>
      </c>
      <c r="F176">
        <v>3.28</v>
      </c>
      <c r="G176">
        <v>284</v>
      </c>
      <c r="H176" s="3">
        <v>0.01</v>
      </c>
      <c r="I176" s="3"/>
      <c r="N176">
        <v>208</v>
      </c>
      <c r="O176" t="s">
        <v>181</v>
      </c>
      <c r="P176">
        <f t="shared" si="27"/>
        <v>0.68465014377653022</v>
      </c>
      <c r="Q176">
        <f t="shared" si="28"/>
        <v>0.27207182696231808</v>
      </c>
      <c r="R176">
        <f t="shared" si="29"/>
        <v>0.3048780487804878</v>
      </c>
      <c r="S176">
        <f t="shared" si="30"/>
        <v>3.5211267605633804E-3</v>
      </c>
      <c r="T176" s="3">
        <v>0.01</v>
      </c>
      <c r="U176" s="3"/>
      <c r="Y176">
        <f t="shared" si="31"/>
        <v>-0.67926150647690053</v>
      </c>
      <c r="Z176">
        <f t="shared" si="32"/>
        <v>-1.3961080631076053</v>
      </c>
      <c r="AA176">
        <f t="shared" si="33"/>
        <v>-0.12597177636414988</v>
      </c>
      <c r="AB176">
        <f t="shared" si="34"/>
        <v>-0.24075573535837361</v>
      </c>
      <c r="AC176">
        <f t="shared" si="35"/>
        <v>-0.43261730457661624</v>
      </c>
      <c r="AH176">
        <f t="shared" si="36"/>
        <v>-2.075369569584506</v>
      </c>
      <c r="AI176">
        <f t="shared" si="37"/>
        <v>-0.79934481629913967</v>
      </c>
      <c r="AJ176">
        <v>10.973353088178937</v>
      </c>
      <c r="AK176">
        <f t="shared" si="38"/>
        <v>-1.3097547176132862</v>
      </c>
      <c r="AL176">
        <f t="shared" si="39"/>
        <v>488</v>
      </c>
    </row>
    <row r="177" spans="2:38" x14ac:dyDescent="0.3">
      <c r="B177">
        <v>209</v>
      </c>
      <c r="C177" t="s">
        <v>182</v>
      </c>
      <c r="D177">
        <v>0.85550000000000004</v>
      </c>
      <c r="E177">
        <v>2.4064000000000001</v>
      </c>
      <c r="F177">
        <v>7.79</v>
      </c>
      <c r="G177">
        <v>43.57</v>
      </c>
      <c r="H177" s="3">
        <v>0</v>
      </c>
      <c r="I177" s="3"/>
      <c r="N177">
        <v>209</v>
      </c>
      <c r="O177" t="s">
        <v>182</v>
      </c>
      <c r="P177">
        <f t="shared" si="27"/>
        <v>1.168907071887785</v>
      </c>
      <c r="Q177">
        <f t="shared" si="28"/>
        <v>0.41555851063829785</v>
      </c>
      <c r="R177">
        <f t="shared" si="29"/>
        <v>0.12836970474967907</v>
      </c>
      <c r="S177">
        <f t="shared" si="30"/>
        <v>2.2951572182694516E-2</v>
      </c>
      <c r="T177" s="3">
        <v>0</v>
      </c>
      <c r="U177" s="3"/>
      <c r="Y177">
        <f t="shared" si="31"/>
        <v>-2.7970657327494385E-2</v>
      </c>
      <c r="Z177">
        <f t="shared" si="32"/>
        <v>-0.25722056810076377</v>
      </c>
      <c r="AA177">
        <f t="shared" si="33"/>
        <v>-0.39681928798379795</v>
      </c>
      <c r="AB177">
        <f t="shared" si="34"/>
        <v>-6.1883578833486344E-2</v>
      </c>
      <c r="AC177">
        <f t="shared" si="35"/>
        <v>-0.44055581941397343</v>
      </c>
      <c r="AH177">
        <f t="shared" si="36"/>
        <v>-0.28519122542825814</v>
      </c>
      <c r="AI177">
        <f t="shared" si="37"/>
        <v>-0.89925868623125771</v>
      </c>
      <c r="AJ177">
        <v>819.3104612550876</v>
      </c>
      <c r="AK177">
        <f t="shared" si="38"/>
        <v>-0.65363170191005793</v>
      </c>
      <c r="AL177">
        <f t="shared" si="39"/>
        <v>387</v>
      </c>
    </row>
    <row r="178" spans="2:38" x14ac:dyDescent="0.3">
      <c r="B178">
        <v>12232</v>
      </c>
      <c r="C178" t="s">
        <v>183</v>
      </c>
      <c r="D178">
        <v>0.79139999999999999</v>
      </c>
      <c r="E178">
        <v>2.1206999999999998</v>
      </c>
      <c r="F178">
        <v>2.31</v>
      </c>
      <c r="G178">
        <v>21.48</v>
      </c>
      <c r="H178" s="3">
        <v>0.03</v>
      </c>
      <c r="I178" s="3"/>
      <c r="N178">
        <v>12232</v>
      </c>
      <c r="O178" t="s">
        <v>183</v>
      </c>
      <c r="P178">
        <f t="shared" si="27"/>
        <v>1.2635835228708618</v>
      </c>
      <c r="Q178">
        <f t="shared" si="28"/>
        <v>0.47154241524025092</v>
      </c>
      <c r="R178">
        <f t="shared" si="29"/>
        <v>0.4329004329004329</v>
      </c>
      <c r="S178">
        <f t="shared" si="30"/>
        <v>4.6554934823091247E-2</v>
      </c>
      <c r="T178" s="3">
        <v>0.03</v>
      </c>
      <c r="U178" s="3"/>
      <c r="Y178">
        <f t="shared" si="31"/>
        <v>9.9362381346252485E-2</v>
      </c>
      <c r="Z178">
        <f t="shared" si="32"/>
        <v>0.1871368261839986</v>
      </c>
      <c r="AA178">
        <f t="shared" si="33"/>
        <v>7.0475277518184401E-2</v>
      </c>
      <c r="AB178">
        <f t="shared" si="34"/>
        <v>0.15540348201370918</v>
      </c>
      <c r="AC178">
        <f t="shared" si="35"/>
        <v>-0.41674027490190191</v>
      </c>
      <c r="AH178">
        <f t="shared" si="36"/>
        <v>0.2864992075302511</v>
      </c>
      <c r="AI178">
        <f t="shared" si="37"/>
        <v>-0.19086151537000834</v>
      </c>
      <c r="AJ178">
        <v>22.21805309734513</v>
      </c>
      <c r="AK178">
        <f t="shared" si="38"/>
        <v>8.2773790095441724E-5</v>
      </c>
      <c r="AL178">
        <f t="shared" si="39"/>
        <v>208</v>
      </c>
    </row>
    <row r="179" spans="2:38" x14ac:dyDescent="0.3">
      <c r="B179">
        <v>24065</v>
      </c>
      <c r="C179" t="s">
        <v>184</v>
      </c>
      <c r="D179">
        <v>0.92120000000000002</v>
      </c>
      <c r="E179">
        <v>2.1425000000000001</v>
      </c>
      <c r="F179">
        <v>2.04</v>
      </c>
      <c r="G179">
        <v>16.68</v>
      </c>
      <c r="H179" s="3">
        <v>0.19</v>
      </c>
      <c r="I179" s="3"/>
      <c r="N179">
        <v>24065</v>
      </c>
      <c r="O179" t="s">
        <v>184</v>
      </c>
      <c r="P179">
        <f t="shared" si="27"/>
        <v>1.0855405992184108</v>
      </c>
      <c r="Q179">
        <f t="shared" si="28"/>
        <v>0.46674445740956827</v>
      </c>
      <c r="R179">
        <f t="shared" si="29"/>
        <v>0.49019607843137253</v>
      </c>
      <c r="S179">
        <f t="shared" si="30"/>
        <v>5.9952038369304558E-2</v>
      </c>
      <c r="T179" s="3">
        <v>0.19</v>
      </c>
      <c r="U179" s="3"/>
      <c r="Y179">
        <f t="shared" si="31"/>
        <v>-0.14009258604660885</v>
      </c>
      <c r="Z179">
        <f t="shared" si="32"/>
        <v>0.14905430845521667</v>
      </c>
      <c r="AA179">
        <f t="shared" si="33"/>
        <v>0.15839397112956261</v>
      </c>
      <c r="AB179">
        <f t="shared" si="34"/>
        <v>0.27873409798450638</v>
      </c>
      <c r="AC179">
        <f t="shared" si="35"/>
        <v>-0.28972403750418713</v>
      </c>
      <c r="AH179">
        <f t="shared" si="36"/>
        <v>8.9617224086078195E-3</v>
      </c>
      <c r="AI179">
        <f t="shared" si="37"/>
        <v>0.14740403160988186</v>
      </c>
      <c r="AJ179">
        <v>15.998931202656427</v>
      </c>
      <c r="AK179">
        <f t="shared" si="38"/>
        <v>9.2027107929372243E-2</v>
      </c>
      <c r="AL179">
        <f t="shared" si="39"/>
        <v>187</v>
      </c>
    </row>
    <row r="180" spans="2:38" x14ac:dyDescent="0.3">
      <c r="B180">
        <v>217</v>
      </c>
      <c r="C180" t="s">
        <v>185</v>
      </c>
      <c r="D180">
        <v>1.4054</v>
      </c>
      <c r="E180">
        <v>3.3020999999999998</v>
      </c>
      <c r="F180">
        <v>0.47</v>
      </c>
      <c r="G180">
        <v>15.17</v>
      </c>
      <c r="H180" s="3">
        <v>7.0000000000000007E-2</v>
      </c>
      <c r="I180" s="3"/>
      <c r="N180">
        <v>217</v>
      </c>
      <c r="O180" t="s">
        <v>185</v>
      </c>
      <c r="P180">
        <f t="shared" si="27"/>
        <v>0.71154119823537787</v>
      </c>
      <c r="Q180">
        <f t="shared" si="28"/>
        <v>0.30283758820144757</v>
      </c>
      <c r="R180">
        <f t="shared" si="29"/>
        <v>2.1276595744680851</v>
      </c>
      <c r="S180">
        <f t="shared" si="30"/>
        <v>6.5919578114700061E-2</v>
      </c>
      <c r="T180" s="3">
        <v>7.0000000000000007E-2</v>
      </c>
      <c r="U180" s="3"/>
      <c r="Y180">
        <f t="shared" si="31"/>
        <v>-0.64309496620387807</v>
      </c>
      <c r="Z180">
        <f t="shared" si="32"/>
        <v>-1.1519129932101442</v>
      </c>
      <c r="AA180">
        <f t="shared" si="33"/>
        <v>2.6710395670348852</v>
      </c>
      <c r="AB180">
        <f t="shared" si="34"/>
        <v>0.33366987944585563</v>
      </c>
      <c r="AC180">
        <f t="shared" si="35"/>
        <v>-0.3849862155524732</v>
      </c>
      <c r="AH180">
        <f t="shared" si="36"/>
        <v>-1.7950079594140222</v>
      </c>
      <c r="AI180">
        <f t="shared" si="37"/>
        <v>2.6197232309282676</v>
      </c>
      <c r="AJ180">
        <v>6.6667120550224572</v>
      </c>
      <c r="AK180">
        <f t="shared" si="38"/>
        <v>0.85383075479135173</v>
      </c>
      <c r="AL180">
        <f t="shared" si="39"/>
        <v>71</v>
      </c>
    </row>
    <row r="181" spans="2:38" x14ac:dyDescent="0.3">
      <c r="B181">
        <v>74458</v>
      </c>
      <c r="C181" t="s">
        <v>186</v>
      </c>
      <c r="D181">
        <v>1.2742</v>
      </c>
      <c r="E181">
        <v>3.2570999999999999</v>
      </c>
      <c r="F181">
        <v>1.82</v>
      </c>
      <c r="G181">
        <v>-27.7</v>
      </c>
      <c r="H181" s="3">
        <v>0.45</v>
      </c>
      <c r="I181" s="3"/>
      <c r="N181">
        <v>74458</v>
      </c>
      <c r="O181" t="s">
        <v>186</v>
      </c>
      <c r="P181">
        <f t="shared" si="27"/>
        <v>0.78480615288023858</v>
      </c>
      <c r="Q181">
        <f t="shared" si="28"/>
        <v>0.30702158361732829</v>
      </c>
      <c r="R181">
        <f t="shared" si="29"/>
        <v>0.54945054945054939</v>
      </c>
      <c r="S181">
        <f t="shared" si="30"/>
        <v>-3.6101083032490974E-2</v>
      </c>
      <c r="T181" s="3">
        <v>0.45</v>
      </c>
      <c r="U181" s="3"/>
      <c r="Y181">
        <f t="shared" si="31"/>
        <v>-0.54455885499189471</v>
      </c>
      <c r="Z181">
        <f t="shared" si="32"/>
        <v>-1.1187036393088929</v>
      </c>
      <c r="AA181">
        <f t="shared" si="33"/>
        <v>0.24931843204389387</v>
      </c>
      <c r="AB181">
        <f t="shared" si="34"/>
        <v>-0.60550857339124464</v>
      </c>
      <c r="AC181">
        <f t="shared" si="35"/>
        <v>-8.3322651732900557E-2</v>
      </c>
      <c r="AH181">
        <f t="shared" si="36"/>
        <v>-1.6632624943007877</v>
      </c>
      <c r="AI181">
        <f t="shared" si="37"/>
        <v>-0.43951279308025132</v>
      </c>
      <c r="AJ181">
        <v>3.989197974116423</v>
      </c>
      <c r="AK181">
        <f t="shared" si="38"/>
        <v>-0.92901267356846595</v>
      </c>
      <c r="AL181">
        <f t="shared" si="39"/>
        <v>455</v>
      </c>
    </row>
    <row r="182" spans="2:38" x14ac:dyDescent="0.3">
      <c r="B182">
        <v>43934</v>
      </c>
      <c r="C182" t="s">
        <v>187</v>
      </c>
      <c r="D182">
        <v>0.90239999999999998</v>
      </c>
      <c r="E182">
        <v>2.1394000000000002</v>
      </c>
      <c r="F182">
        <v>8.44</v>
      </c>
      <c r="G182">
        <v>29.67</v>
      </c>
      <c r="H182" s="3">
        <v>0.39</v>
      </c>
      <c r="I182" s="3"/>
      <c r="N182">
        <v>43934</v>
      </c>
      <c r="O182" t="s">
        <v>187</v>
      </c>
      <c r="P182">
        <f t="shared" si="27"/>
        <v>1.1081560283687943</v>
      </c>
      <c r="Q182">
        <f t="shared" si="28"/>
        <v>0.4674207721791156</v>
      </c>
      <c r="R182">
        <f t="shared" si="29"/>
        <v>0.11848341232227488</v>
      </c>
      <c r="S182">
        <f t="shared" si="30"/>
        <v>3.3704078193461405E-2</v>
      </c>
      <c r="T182" s="3">
        <v>0.39</v>
      </c>
      <c r="U182" s="3"/>
      <c r="Y182">
        <f t="shared" si="31"/>
        <v>-0.10967645526933772</v>
      </c>
      <c r="Z182">
        <f t="shared" si="32"/>
        <v>0.15442237756095503</v>
      </c>
      <c r="AA182">
        <f t="shared" si="33"/>
        <v>-0.41198954929812553</v>
      </c>
      <c r="AB182">
        <f t="shared" si="34"/>
        <v>3.7101487973167195E-2</v>
      </c>
      <c r="AC182">
        <f t="shared" si="35"/>
        <v>-0.13095374075704361</v>
      </c>
      <c r="AH182">
        <f t="shared" si="36"/>
        <v>4.4745922291617307E-2</v>
      </c>
      <c r="AI182">
        <f t="shared" si="37"/>
        <v>-0.50584180208200191</v>
      </c>
      <c r="AJ182">
        <v>6.674632221633682</v>
      </c>
      <c r="AK182">
        <f t="shared" si="38"/>
        <v>-0.28560671233255419</v>
      </c>
      <c r="AL182">
        <f t="shared" si="39"/>
        <v>294</v>
      </c>
    </row>
    <row r="183" spans="2:38" x14ac:dyDescent="0.3">
      <c r="B183">
        <v>45765</v>
      </c>
      <c r="C183" t="s">
        <v>188</v>
      </c>
      <c r="D183">
        <v>0.64600000000000002</v>
      </c>
      <c r="E183">
        <v>1.7008000000000001</v>
      </c>
      <c r="F183">
        <v>4.2</v>
      </c>
      <c r="G183">
        <v>18.260000000000002</v>
      </c>
      <c r="H183" s="3">
        <v>0.36</v>
      </c>
      <c r="I183" s="3"/>
      <c r="N183">
        <v>45765</v>
      </c>
      <c r="O183" t="s">
        <v>188</v>
      </c>
      <c r="P183">
        <f t="shared" si="27"/>
        <v>1.5479876160990711</v>
      </c>
      <c r="Q183">
        <f t="shared" si="28"/>
        <v>0.58795860771401687</v>
      </c>
      <c r="R183">
        <f t="shared" si="29"/>
        <v>0.23809523809523808</v>
      </c>
      <c r="S183">
        <f t="shared" si="30"/>
        <v>5.4764512595837894E-2</v>
      </c>
      <c r="T183" s="3">
        <v>0.36</v>
      </c>
      <c r="U183" s="3"/>
      <c r="Y183">
        <f t="shared" si="31"/>
        <v>0.48186549617543667</v>
      </c>
      <c r="Z183">
        <f t="shared" si="32"/>
        <v>1.1111594771226991</v>
      </c>
      <c r="AA183">
        <f t="shared" si="33"/>
        <v>-0.22844828076050161</v>
      </c>
      <c r="AB183">
        <f t="shared" si="34"/>
        <v>0.23097894353644929</v>
      </c>
      <c r="AC183">
        <f t="shared" si="35"/>
        <v>-0.15476928526911515</v>
      </c>
      <c r="AH183">
        <f t="shared" si="36"/>
        <v>1.5930249732981359</v>
      </c>
      <c r="AI183">
        <f t="shared" si="37"/>
        <v>-0.15223862249316747</v>
      </c>
      <c r="AJ183">
        <v>8.6372244452819888</v>
      </c>
      <c r="AK183">
        <f t="shared" si="38"/>
        <v>0.54586681582335395</v>
      </c>
      <c r="AL183">
        <f t="shared" si="39"/>
        <v>113</v>
      </c>
    </row>
    <row r="184" spans="2:38" x14ac:dyDescent="0.3">
      <c r="B184">
        <v>230</v>
      </c>
      <c r="C184" t="s">
        <v>189</v>
      </c>
      <c r="D184">
        <v>1.2438</v>
      </c>
      <c r="E184">
        <v>1.7773000000000001</v>
      </c>
      <c r="F184">
        <v>4.16</v>
      </c>
      <c r="G184">
        <v>37.479999999999997</v>
      </c>
      <c r="H184" s="3">
        <v>4.41</v>
      </c>
      <c r="I184" s="3"/>
      <c r="N184">
        <v>230</v>
      </c>
      <c r="O184" t="s">
        <v>189</v>
      </c>
      <c r="P184">
        <f t="shared" si="27"/>
        <v>0.80398777938575328</v>
      </c>
      <c r="Q184">
        <f t="shared" si="28"/>
        <v>0.56265121251336292</v>
      </c>
      <c r="R184">
        <f t="shared" si="29"/>
        <v>0.24038461538461536</v>
      </c>
      <c r="S184">
        <f t="shared" si="30"/>
        <v>2.6680896478121666E-2</v>
      </c>
      <c r="T184" s="3">
        <v>4.41</v>
      </c>
      <c r="U184" s="3"/>
      <c r="Y184">
        <f t="shared" si="31"/>
        <v>-0.51876094258294037</v>
      </c>
      <c r="Z184">
        <f t="shared" si="32"/>
        <v>0.9102887399446965</v>
      </c>
      <c r="AA184">
        <f t="shared" si="33"/>
        <v>-0.22493529022517517</v>
      </c>
      <c r="AB184">
        <f t="shared" si="34"/>
        <v>-2.7552287676160653E-2</v>
      </c>
      <c r="AC184">
        <f t="shared" si="35"/>
        <v>3.0603292238605411</v>
      </c>
      <c r="AH184">
        <f t="shared" si="36"/>
        <v>0.39152779736175614</v>
      </c>
      <c r="AI184">
        <f t="shared" si="37"/>
        <v>2.807841645959205</v>
      </c>
      <c r="AJ184">
        <v>6.8692030968280928</v>
      </c>
      <c r="AK184">
        <f t="shared" si="38"/>
        <v>1.8413161065202255</v>
      </c>
      <c r="AL184">
        <f t="shared" si="39"/>
        <v>28</v>
      </c>
    </row>
    <row r="185" spans="2:38" x14ac:dyDescent="0.3">
      <c r="B185">
        <v>2305</v>
      </c>
      <c r="C185" t="s">
        <v>190</v>
      </c>
      <c r="D185">
        <v>0.93579999999999997</v>
      </c>
      <c r="E185">
        <v>2.1978</v>
      </c>
      <c r="F185">
        <v>0.94</v>
      </c>
      <c r="G185">
        <v>3.19</v>
      </c>
      <c r="H185" s="3">
        <v>1.32</v>
      </c>
      <c r="I185" s="3"/>
      <c r="N185">
        <v>2305</v>
      </c>
      <c r="O185" t="s">
        <v>190</v>
      </c>
      <c r="P185">
        <f t="shared" si="27"/>
        <v>1.0686044026501389</v>
      </c>
      <c r="Q185">
        <f t="shared" si="28"/>
        <v>0.455000455000455</v>
      </c>
      <c r="R185">
        <f t="shared" si="29"/>
        <v>1.0638297872340425</v>
      </c>
      <c r="S185">
        <f t="shared" si="30"/>
        <v>0.31347962382445144</v>
      </c>
      <c r="T185" s="3">
        <v>1.32</v>
      </c>
      <c r="U185" s="3"/>
      <c r="Y185">
        <f t="shared" si="31"/>
        <v>-0.16287055617773918</v>
      </c>
      <c r="Z185">
        <f t="shared" si="32"/>
        <v>5.58394041699323E-2</v>
      </c>
      <c r="AA185">
        <f t="shared" si="33"/>
        <v>1.0386201353002169</v>
      </c>
      <c r="AB185">
        <f t="shared" si="34"/>
        <v>2.6126500203265413</v>
      </c>
      <c r="AC185">
        <f t="shared" si="35"/>
        <v>0.60732813911717376</v>
      </c>
      <c r="AH185">
        <f t="shared" si="36"/>
        <v>-0.10703115200780688</v>
      </c>
      <c r="AI185">
        <f t="shared" si="37"/>
        <v>4.2585982947439316</v>
      </c>
      <c r="AJ185">
        <v>8.339257560916101</v>
      </c>
      <c r="AK185">
        <f t="shared" si="38"/>
        <v>2.5123465160432361</v>
      </c>
      <c r="AL185">
        <f t="shared" si="39"/>
        <v>14</v>
      </c>
    </row>
    <row r="186" spans="2:38" x14ac:dyDescent="0.3">
      <c r="B186">
        <v>12197</v>
      </c>
      <c r="C186" t="s">
        <v>191</v>
      </c>
      <c r="D186">
        <v>1.0589</v>
      </c>
      <c r="E186">
        <v>1.9726999999999999</v>
      </c>
      <c r="F186">
        <v>0.67</v>
      </c>
      <c r="G186">
        <v>5.56</v>
      </c>
      <c r="H186" s="3">
        <v>4.79</v>
      </c>
      <c r="I186" s="3"/>
      <c r="N186">
        <v>12197</v>
      </c>
      <c r="O186" t="s">
        <v>191</v>
      </c>
      <c r="P186">
        <f t="shared" si="27"/>
        <v>0.94437623949381433</v>
      </c>
      <c r="Q186">
        <f t="shared" si="28"/>
        <v>0.50691945049931564</v>
      </c>
      <c r="R186">
        <f t="shared" si="29"/>
        <v>1.4925373134328357</v>
      </c>
      <c r="S186">
        <f t="shared" si="30"/>
        <v>0.17985611510791369</v>
      </c>
      <c r="T186" s="3">
        <v>4.79</v>
      </c>
      <c r="U186" s="3"/>
      <c r="Y186">
        <f t="shared" si="31"/>
        <v>-0.32994852899254501</v>
      </c>
      <c r="Z186">
        <f t="shared" si="32"/>
        <v>0.46793266057618826</v>
      </c>
      <c r="AA186">
        <f t="shared" si="33"/>
        <v>1.6964608018201577</v>
      </c>
      <c r="AB186">
        <f t="shared" si="34"/>
        <v>1.3825431109231412</v>
      </c>
      <c r="AC186">
        <f t="shared" si="35"/>
        <v>3.3619927876801134</v>
      </c>
      <c r="AH186">
        <f t="shared" si="36"/>
        <v>0.13798413158364325</v>
      </c>
      <c r="AI186">
        <f t="shared" si="37"/>
        <v>6.4409967004234119</v>
      </c>
      <c r="AJ186">
        <v>2.2938959212376933</v>
      </c>
      <c r="AK186">
        <f t="shared" si="38"/>
        <v>3.919791672887504</v>
      </c>
      <c r="AL186">
        <f t="shared" si="39"/>
        <v>7</v>
      </c>
    </row>
    <row r="187" spans="2:38" x14ac:dyDescent="0.3">
      <c r="B187">
        <v>70299</v>
      </c>
      <c r="C187" t="s">
        <v>192</v>
      </c>
      <c r="D187">
        <v>1.0851</v>
      </c>
      <c r="E187">
        <v>2.7118000000000002</v>
      </c>
      <c r="F187">
        <v>14.01</v>
      </c>
      <c r="G187">
        <v>47.29</v>
      </c>
      <c r="H187" s="3">
        <v>0.38</v>
      </c>
      <c r="I187" s="3"/>
      <c r="N187">
        <v>70299</v>
      </c>
      <c r="O187" t="s">
        <v>192</v>
      </c>
      <c r="P187">
        <f t="shared" si="27"/>
        <v>0.92157404847479496</v>
      </c>
      <c r="Q187">
        <f t="shared" si="28"/>
        <v>0.36875875802050295</v>
      </c>
      <c r="R187">
        <f t="shared" si="29"/>
        <v>7.1377587437544618E-2</v>
      </c>
      <c r="S187">
        <f t="shared" si="30"/>
        <v>2.1146119687037428E-2</v>
      </c>
      <c r="T187" s="3">
        <v>0.38</v>
      </c>
      <c r="U187" s="3"/>
      <c r="Y187">
        <f t="shared" si="31"/>
        <v>-0.36061584109310046</v>
      </c>
      <c r="Z187">
        <f t="shared" si="32"/>
        <v>-0.62868119190457994</v>
      </c>
      <c r="AA187">
        <f t="shared" si="33"/>
        <v>-0.48427222535446623</v>
      </c>
      <c r="AB187">
        <f t="shared" si="34"/>
        <v>-7.8504154141224303E-2</v>
      </c>
      <c r="AC187">
        <f t="shared" si="35"/>
        <v>-0.1388922555944008</v>
      </c>
      <c r="AH187">
        <f t="shared" si="36"/>
        <v>-0.98929703299768046</v>
      </c>
      <c r="AI187">
        <f t="shared" si="37"/>
        <v>-0.70166863509009136</v>
      </c>
      <c r="AJ187">
        <v>3.0764160201742885</v>
      </c>
      <c r="AK187">
        <f t="shared" si="38"/>
        <v>-0.81671999425312702</v>
      </c>
      <c r="AL187">
        <f t="shared" si="39"/>
        <v>427</v>
      </c>
    </row>
    <row r="188" spans="2:38" x14ac:dyDescent="0.3">
      <c r="B188">
        <v>20659</v>
      </c>
      <c r="C188" t="s">
        <v>193</v>
      </c>
      <c r="D188">
        <v>1.3489</v>
      </c>
      <c r="E188">
        <v>2.6709000000000001</v>
      </c>
      <c r="F188">
        <v>1.02</v>
      </c>
      <c r="G188">
        <v>40.71</v>
      </c>
      <c r="H188" s="3">
        <v>0.11</v>
      </c>
      <c r="I188" s="3"/>
      <c r="N188">
        <v>20659</v>
      </c>
      <c r="O188" t="s">
        <v>193</v>
      </c>
      <c r="P188">
        <f t="shared" si="27"/>
        <v>0.74134479946623177</v>
      </c>
      <c r="Q188">
        <f t="shared" si="28"/>
        <v>0.37440563106069114</v>
      </c>
      <c r="R188">
        <f t="shared" si="29"/>
        <v>0.98039215686274506</v>
      </c>
      <c r="S188">
        <f t="shared" si="30"/>
        <v>2.4563989191844757E-2</v>
      </c>
      <c r="T188" s="3">
        <v>0.11</v>
      </c>
      <c r="U188" s="3"/>
      <c r="Y188">
        <f t="shared" si="31"/>
        <v>-0.603011259339712</v>
      </c>
      <c r="Z188">
        <f t="shared" si="32"/>
        <v>-0.58386063485634299</v>
      </c>
      <c r="AA188">
        <f t="shared" si="33"/>
        <v>0.91058723869357638</v>
      </c>
      <c r="AB188">
        <f t="shared" si="34"/>
        <v>-4.70400432696743E-2</v>
      </c>
      <c r="AC188">
        <f t="shared" si="35"/>
        <v>-0.35323215620304454</v>
      </c>
      <c r="AH188">
        <f t="shared" si="36"/>
        <v>-1.186871894196055</v>
      </c>
      <c r="AI188">
        <f t="shared" si="37"/>
        <v>0.51031503922085752</v>
      </c>
      <c r="AJ188">
        <v>4.7578123655451332</v>
      </c>
      <c r="AK188">
        <f t="shared" si="38"/>
        <v>-0.16855973414590752</v>
      </c>
      <c r="AL188">
        <f t="shared" si="39"/>
        <v>254</v>
      </c>
    </row>
    <row r="189" spans="2:38" x14ac:dyDescent="0.3">
      <c r="B189">
        <v>13023</v>
      </c>
      <c r="C189" t="s">
        <v>194</v>
      </c>
      <c r="D189">
        <v>0.57920000000000005</v>
      </c>
      <c r="E189">
        <v>2.7475000000000001</v>
      </c>
      <c r="F189">
        <v>15.29</v>
      </c>
      <c r="G189">
        <v>63.39</v>
      </c>
      <c r="H189" s="3">
        <v>1.59</v>
      </c>
      <c r="I189" s="3"/>
      <c r="N189">
        <v>13023</v>
      </c>
      <c r="O189" t="s">
        <v>194</v>
      </c>
      <c r="P189">
        <f t="shared" si="27"/>
        <v>1.7265193370165743</v>
      </c>
      <c r="Q189">
        <f t="shared" si="28"/>
        <v>0.36396724294813465</v>
      </c>
      <c r="R189">
        <f t="shared" si="29"/>
        <v>6.540222367560497E-2</v>
      </c>
      <c r="S189">
        <f t="shared" si="30"/>
        <v>1.5775358889414733E-2</v>
      </c>
      <c r="T189" s="3">
        <v>1.59</v>
      </c>
      <c r="U189" s="3"/>
      <c r="Y189">
        <f t="shared" si="31"/>
        <v>0.72197786084511018</v>
      </c>
      <c r="Z189">
        <f t="shared" si="32"/>
        <v>-0.66671257194804101</v>
      </c>
      <c r="AA189">
        <f t="shared" si="33"/>
        <v>-0.49344126727613935</v>
      </c>
      <c r="AB189">
        <f t="shared" si="34"/>
        <v>-0.12794612755866785</v>
      </c>
      <c r="AC189">
        <f t="shared" si="35"/>
        <v>0.82166803972581737</v>
      </c>
      <c r="AH189">
        <f t="shared" si="36"/>
        <v>5.5265288897069165E-2</v>
      </c>
      <c r="AI189">
        <f t="shared" si="37"/>
        <v>0.20028064489101016</v>
      </c>
      <c r="AJ189">
        <v>6.1766917169552382</v>
      </c>
      <c r="AK189">
        <f t="shared" si="38"/>
        <v>0.14227450249343376</v>
      </c>
      <c r="AL189">
        <f t="shared" si="39"/>
        <v>179</v>
      </c>
    </row>
    <row r="190" spans="2:38" x14ac:dyDescent="0.3">
      <c r="B190">
        <v>3272</v>
      </c>
      <c r="C190" t="s">
        <v>195</v>
      </c>
      <c r="D190">
        <v>1.01</v>
      </c>
      <c r="E190">
        <v>1.8812</v>
      </c>
      <c r="F190">
        <v>12.73</v>
      </c>
      <c r="G190">
        <v>63.21</v>
      </c>
      <c r="H190" s="3">
        <v>0.08</v>
      </c>
      <c r="I190" s="3"/>
      <c r="N190">
        <v>3272</v>
      </c>
      <c r="O190" t="s">
        <v>195</v>
      </c>
      <c r="P190">
        <f t="shared" si="27"/>
        <v>0.99009900990099009</v>
      </c>
      <c r="Q190">
        <f t="shared" si="28"/>
        <v>0.53157559004890498</v>
      </c>
      <c r="R190">
        <f t="shared" si="29"/>
        <v>7.8554595443833461E-2</v>
      </c>
      <c r="S190">
        <f t="shared" si="30"/>
        <v>1.5820281601012499E-2</v>
      </c>
      <c r="T190" s="3">
        <v>0.08</v>
      </c>
      <c r="U190" s="3"/>
      <c r="Y190">
        <f t="shared" si="31"/>
        <v>-0.26845468092288693</v>
      </c>
      <c r="Z190">
        <f t="shared" si="32"/>
        <v>0.66363422875503186</v>
      </c>
      <c r="AA190">
        <f t="shared" si="33"/>
        <v>-0.47325929126315591</v>
      </c>
      <c r="AB190">
        <f t="shared" si="34"/>
        <v>-0.12753257953514771</v>
      </c>
      <c r="AC190">
        <f t="shared" si="35"/>
        <v>-0.37704770071511601</v>
      </c>
      <c r="AH190">
        <f t="shared" si="36"/>
        <v>0.39517954783214493</v>
      </c>
      <c r="AI190">
        <f t="shared" si="37"/>
        <v>-0.9778395715134196</v>
      </c>
      <c r="AJ190">
        <v>5.8009367469352968</v>
      </c>
      <c r="AK190">
        <f t="shared" si="38"/>
        <v>-0.42863192377519377</v>
      </c>
      <c r="AL190">
        <f t="shared" si="39"/>
        <v>338</v>
      </c>
    </row>
    <row r="191" spans="2:38" x14ac:dyDescent="0.3">
      <c r="B191">
        <v>451</v>
      </c>
      <c r="C191" t="s">
        <v>196</v>
      </c>
      <c r="D191">
        <v>0.38200000000000001</v>
      </c>
      <c r="E191">
        <v>1.5083</v>
      </c>
      <c r="F191">
        <v>15.91</v>
      </c>
      <c r="G191">
        <v>35.049999999999997</v>
      </c>
      <c r="H191" s="3">
        <v>0.24</v>
      </c>
      <c r="I191" s="3"/>
      <c r="N191">
        <v>451</v>
      </c>
      <c r="O191" t="s">
        <v>196</v>
      </c>
      <c r="P191">
        <f t="shared" si="27"/>
        <v>2.6178010471204187</v>
      </c>
      <c r="Q191">
        <f t="shared" si="28"/>
        <v>0.66299807730557581</v>
      </c>
      <c r="R191">
        <f t="shared" si="29"/>
        <v>6.2853551225644247E-2</v>
      </c>
      <c r="S191">
        <f t="shared" si="30"/>
        <v>2.8530670470756064E-2</v>
      </c>
      <c r="T191" s="3">
        <v>0.24</v>
      </c>
      <c r="U191" s="3"/>
      <c r="Y191">
        <f t="shared" si="31"/>
        <v>1.9206878598304122</v>
      </c>
      <c r="Z191">
        <f t="shared" si="32"/>
        <v>1.7067653644450445</v>
      </c>
      <c r="AA191">
        <f t="shared" si="33"/>
        <v>-0.49735213956263541</v>
      </c>
      <c r="AB191">
        <f t="shared" si="34"/>
        <v>-1.0523698986716431E-2</v>
      </c>
      <c r="AC191">
        <f t="shared" si="35"/>
        <v>-0.25003146331740123</v>
      </c>
      <c r="AH191">
        <f t="shared" si="36"/>
        <v>3.6274532242754569</v>
      </c>
      <c r="AI191">
        <f t="shared" si="37"/>
        <v>-0.75790730186675304</v>
      </c>
      <c r="AJ191">
        <v>2.6270700997424896</v>
      </c>
      <c r="AK191">
        <f t="shared" si="38"/>
        <v>0.99623690859013103</v>
      </c>
      <c r="AL191">
        <f t="shared" si="39"/>
        <v>63</v>
      </c>
    </row>
    <row r="192" spans="2:38" x14ac:dyDescent="0.3">
      <c r="B192">
        <v>5656</v>
      </c>
      <c r="C192" t="s">
        <v>197</v>
      </c>
      <c r="D192">
        <v>0.7792</v>
      </c>
      <c r="E192">
        <v>1.5819000000000001</v>
      </c>
      <c r="F192">
        <v>6.13</v>
      </c>
      <c r="G192">
        <v>30.54</v>
      </c>
      <c r="H192" s="3">
        <v>0.02</v>
      </c>
      <c r="I192" s="3"/>
      <c r="N192">
        <v>5656</v>
      </c>
      <c r="O192" t="s">
        <v>197</v>
      </c>
      <c r="P192">
        <f t="shared" si="27"/>
        <v>1.2833675564681726</v>
      </c>
      <c r="Q192">
        <f t="shared" si="28"/>
        <v>0.63215121056956824</v>
      </c>
      <c r="R192">
        <f t="shared" si="29"/>
        <v>0.16313213703099511</v>
      </c>
      <c r="S192">
        <f t="shared" si="30"/>
        <v>3.274394237066143E-2</v>
      </c>
      <c r="T192" s="3">
        <v>0.02</v>
      </c>
      <c r="U192" s="3"/>
      <c r="Y192">
        <f t="shared" si="31"/>
        <v>0.12597048810364844</v>
      </c>
      <c r="Z192">
        <f t="shared" si="32"/>
        <v>1.4619265411775539</v>
      </c>
      <c r="AA192">
        <f t="shared" si="33"/>
        <v>-0.34347723023044002</v>
      </c>
      <c r="AB192">
        <f t="shared" si="34"/>
        <v>2.8262701138902651E-2</v>
      </c>
      <c r="AC192">
        <f t="shared" si="35"/>
        <v>-0.4246787897392591</v>
      </c>
      <c r="AH192">
        <f t="shared" si="36"/>
        <v>1.5878970292812025</v>
      </c>
      <c r="AI192">
        <f t="shared" si="37"/>
        <v>-0.73989331883079645</v>
      </c>
      <c r="AJ192">
        <v>14.022662272220938</v>
      </c>
      <c r="AK192">
        <f t="shared" si="38"/>
        <v>0.19122282041400313</v>
      </c>
      <c r="AL192">
        <f t="shared" si="39"/>
        <v>165</v>
      </c>
    </row>
    <row r="193" spans="2:38" x14ac:dyDescent="0.3">
      <c r="B193">
        <v>21272</v>
      </c>
      <c r="C193" t="s">
        <v>198</v>
      </c>
      <c r="D193">
        <v>1.0310999999999999</v>
      </c>
      <c r="E193">
        <v>1.5985</v>
      </c>
      <c r="F193">
        <v>13.02</v>
      </c>
      <c r="G193">
        <v>46.91</v>
      </c>
      <c r="H193" s="3">
        <v>0</v>
      </c>
      <c r="I193" s="3"/>
      <c r="N193">
        <v>21272</v>
      </c>
      <c r="O193" t="s">
        <v>198</v>
      </c>
      <c r="P193">
        <f t="shared" si="27"/>
        <v>0.96983803704781313</v>
      </c>
      <c r="Q193">
        <f t="shared" si="28"/>
        <v>0.62558648733187361</v>
      </c>
      <c r="R193">
        <f t="shared" si="29"/>
        <v>7.6804915514592939E-2</v>
      </c>
      <c r="S193">
        <f t="shared" si="30"/>
        <v>2.1317416329140911E-2</v>
      </c>
      <c r="T193" s="3">
        <v>0</v>
      </c>
      <c r="U193" s="3"/>
      <c r="Y193">
        <f t="shared" si="31"/>
        <v>-0.29570423678490865</v>
      </c>
      <c r="Z193">
        <f t="shared" si="32"/>
        <v>1.4098207916260865</v>
      </c>
      <c r="AA193">
        <f t="shared" si="33"/>
        <v>-0.47594413008801578</v>
      </c>
      <c r="AB193">
        <f t="shared" si="34"/>
        <v>-7.6927237137375135E-2</v>
      </c>
      <c r="AC193">
        <f t="shared" si="35"/>
        <v>-0.44055581941397343</v>
      </c>
      <c r="AH193">
        <f t="shared" si="36"/>
        <v>1.114116554841178</v>
      </c>
      <c r="AI193">
        <f t="shared" si="37"/>
        <v>-0.99342718663936425</v>
      </c>
      <c r="AJ193">
        <v>4.7767008831319533</v>
      </c>
      <c r="AK193">
        <f t="shared" si="38"/>
        <v>-0.15040969004714733</v>
      </c>
      <c r="AL193">
        <f t="shared" si="39"/>
        <v>250</v>
      </c>
    </row>
    <row r="194" spans="2:38" x14ac:dyDescent="0.3">
      <c r="B194">
        <v>4987</v>
      </c>
      <c r="C194" t="s">
        <v>199</v>
      </c>
      <c r="D194">
        <v>1.0932999999999999</v>
      </c>
      <c r="E194">
        <v>1.6026</v>
      </c>
      <c r="F194">
        <v>4.04</v>
      </c>
      <c r="G194">
        <v>26.46</v>
      </c>
      <c r="H194" s="3">
        <v>0</v>
      </c>
      <c r="I194" s="3"/>
      <c r="N194">
        <v>4987</v>
      </c>
      <c r="O194" t="s">
        <v>199</v>
      </c>
      <c r="P194">
        <f t="shared" si="27"/>
        <v>0.91466203237903598</v>
      </c>
      <c r="Q194">
        <f t="shared" si="28"/>
        <v>0.62398602271309123</v>
      </c>
      <c r="R194">
        <f t="shared" si="29"/>
        <v>0.24752475247524752</v>
      </c>
      <c r="S194">
        <f t="shared" si="30"/>
        <v>3.779289493575208E-2</v>
      </c>
      <c r="T194" s="3">
        <v>0</v>
      </c>
      <c r="U194" s="3"/>
      <c r="Y194">
        <f t="shared" si="31"/>
        <v>-0.36991200717976713</v>
      </c>
      <c r="Z194">
        <f t="shared" si="32"/>
        <v>1.3971175282023651</v>
      </c>
      <c r="AA194">
        <f t="shared" si="33"/>
        <v>-0.21397893360509765</v>
      </c>
      <c r="AB194">
        <f t="shared" si="34"/>
        <v>7.4742182894940112E-2</v>
      </c>
      <c r="AC194">
        <f t="shared" si="35"/>
        <v>-0.44055581941397343</v>
      </c>
      <c r="AH194">
        <f t="shared" si="36"/>
        <v>1.0272055210225979</v>
      </c>
      <c r="AI194">
        <f t="shared" si="37"/>
        <v>-0.57979257012413099</v>
      </c>
      <c r="AJ194">
        <v>5.0775746678653482</v>
      </c>
      <c r="AK194">
        <f t="shared" si="38"/>
        <v>6.300666633456059E-2</v>
      </c>
      <c r="AL194">
        <f t="shared" si="39"/>
        <v>194</v>
      </c>
    </row>
    <row r="195" spans="2:38" x14ac:dyDescent="0.3">
      <c r="B195">
        <v>21997</v>
      </c>
      <c r="C195" t="s">
        <v>200</v>
      </c>
      <c r="D195">
        <v>0.93469999999999998</v>
      </c>
      <c r="E195">
        <v>1.5893999999999999</v>
      </c>
      <c r="F195">
        <v>16.28</v>
      </c>
      <c r="G195">
        <v>103.38</v>
      </c>
      <c r="H195" s="3">
        <v>0.04</v>
      </c>
      <c r="I195" s="3"/>
      <c r="N195">
        <v>21997</v>
      </c>
      <c r="O195" t="s">
        <v>200</v>
      </c>
      <c r="P195">
        <f t="shared" si="27"/>
        <v>1.0698619878035733</v>
      </c>
      <c r="Q195">
        <f t="shared" si="28"/>
        <v>0.62916823958726564</v>
      </c>
      <c r="R195">
        <f t="shared" si="29"/>
        <v>6.142506142506142E-2</v>
      </c>
      <c r="S195">
        <f t="shared" si="30"/>
        <v>9.6730508802476307E-3</v>
      </c>
      <c r="T195" s="3">
        <v>0.04</v>
      </c>
      <c r="U195" s="3"/>
      <c r="Y195">
        <f t="shared" si="31"/>
        <v>-0.16117919430987174</v>
      </c>
      <c r="Z195">
        <f t="shared" si="32"/>
        <v>1.4382500001726453</v>
      </c>
      <c r="AA195">
        <f t="shared" si="33"/>
        <v>-0.49954412040063123</v>
      </c>
      <c r="AB195">
        <f t="shared" si="34"/>
        <v>-0.18412255427792168</v>
      </c>
      <c r="AC195">
        <f t="shared" si="35"/>
        <v>-0.40880176006454472</v>
      </c>
      <c r="AH195">
        <f t="shared" si="36"/>
        <v>1.2770708058627736</v>
      </c>
      <c r="AI195">
        <f t="shared" si="37"/>
        <v>-1.0924684347430977</v>
      </c>
      <c r="AJ195">
        <v>2.5668617056444099</v>
      </c>
      <c r="AK195">
        <f t="shared" si="38"/>
        <v>-0.14465273850074922</v>
      </c>
      <c r="AL195">
        <f t="shared" si="39"/>
        <v>245</v>
      </c>
    </row>
    <row r="196" spans="2:38" x14ac:dyDescent="0.3">
      <c r="B196">
        <v>251</v>
      </c>
      <c r="C196" t="s">
        <v>201</v>
      </c>
      <c r="D196">
        <v>1.4236</v>
      </c>
      <c r="E196">
        <v>3.2587999999999999</v>
      </c>
      <c r="F196">
        <v>1.66</v>
      </c>
      <c r="G196">
        <v>-223.53</v>
      </c>
      <c r="H196" s="3">
        <v>0.13</v>
      </c>
      <c r="I196" s="3"/>
      <c r="N196">
        <v>251</v>
      </c>
      <c r="O196" t="s">
        <v>201</v>
      </c>
      <c r="P196">
        <f t="shared" si="27"/>
        <v>0.70244450688395621</v>
      </c>
      <c r="Q196">
        <f t="shared" si="28"/>
        <v>0.30686142138210387</v>
      </c>
      <c r="R196">
        <f t="shared" si="29"/>
        <v>0.60240963855421692</v>
      </c>
      <c r="S196">
        <f t="shared" si="30"/>
        <v>-4.4736724377041114E-3</v>
      </c>
      <c r="T196" s="3">
        <v>0.13</v>
      </c>
      <c r="U196" s="3"/>
      <c r="Y196">
        <f t="shared" si="31"/>
        <v>-0.65532936387749563</v>
      </c>
      <c r="Z196">
        <f t="shared" si="32"/>
        <v>-1.1199748845714941</v>
      </c>
      <c r="AA196">
        <f t="shared" si="33"/>
        <v>0.33058279141530078</v>
      </c>
      <c r="AB196">
        <f t="shared" si="34"/>
        <v>-0.31435399533180336</v>
      </c>
      <c r="AC196">
        <f t="shared" si="35"/>
        <v>-0.33735512652833016</v>
      </c>
      <c r="AH196">
        <f t="shared" si="36"/>
        <v>-1.7753042484489896</v>
      </c>
      <c r="AI196">
        <f t="shared" si="37"/>
        <v>-0.32112633044483274</v>
      </c>
      <c r="AJ196">
        <v>4.6709248688355576</v>
      </c>
      <c r="AK196">
        <f t="shared" si="38"/>
        <v>-0.90279749764649553</v>
      </c>
      <c r="AL196">
        <f t="shared" si="39"/>
        <v>445</v>
      </c>
    </row>
    <row r="197" spans="2:38" x14ac:dyDescent="0.3">
      <c r="B197">
        <v>396</v>
      </c>
      <c r="C197" t="s">
        <v>202</v>
      </c>
      <c r="D197">
        <v>0.65280000000000005</v>
      </c>
      <c r="E197">
        <v>1.4922</v>
      </c>
      <c r="F197">
        <v>3.54</v>
      </c>
      <c r="G197">
        <v>16.77</v>
      </c>
      <c r="H197" s="3">
        <v>0.25</v>
      </c>
      <c r="I197" s="3"/>
      <c r="N197">
        <v>396</v>
      </c>
      <c r="O197" t="s">
        <v>202</v>
      </c>
      <c r="P197">
        <f t="shared" si="27"/>
        <v>1.5318627450980391</v>
      </c>
      <c r="Q197">
        <f t="shared" si="28"/>
        <v>0.67015145422865574</v>
      </c>
      <c r="R197">
        <f t="shared" si="29"/>
        <v>0.2824858757062147</v>
      </c>
      <c r="S197">
        <f t="shared" si="30"/>
        <v>5.9630292188431723E-2</v>
      </c>
      <c r="T197" s="3">
        <v>0.25</v>
      </c>
      <c r="U197" s="3"/>
      <c r="Y197">
        <f t="shared" si="31"/>
        <v>0.46017870076365475</v>
      </c>
      <c r="Z197">
        <f t="shared" si="32"/>
        <v>1.7635433964968792</v>
      </c>
      <c r="AA197">
        <f t="shared" si="33"/>
        <v>-0.16033198970264659</v>
      </c>
      <c r="AB197">
        <f t="shared" si="34"/>
        <v>0.27577217755622735</v>
      </c>
      <c r="AC197">
        <f t="shared" si="35"/>
        <v>-0.24209294848004406</v>
      </c>
      <c r="AH197">
        <f t="shared" si="36"/>
        <v>2.2237220972605338</v>
      </c>
      <c r="AI197">
        <f t="shared" si="37"/>
        <v>-0.1266527606264633</v>
      </c>
      <c r="AJ197">
        <v>18.330806353155271</v>
      </c>
      <c r="AK197">
        <f t="shared" si="38"/>
        <v>0.81349718252833558</v>
      </c>
      <c r="AL197">
        <f t="shared" si="39"/>
        <v>74</v>
      </c>
    </row>
    <row r="198" spans="2:38" x14ac:dyDescent="0.3">
      <c r="B198">
        <v>237</v>
      </c>
      <c r="C198" t="s">
        <v>203</v>
      </c>
      <c r="D198">
        <v>0.94520000000000004</v>
      </c>
      <c r="E198">
        <v>1.5346</v>
      </c>
      <c r="F198">
        <v>3.83</v>
      </c>
      <c r="G198">
        <v>19.649999999999999</v>
      </c>
      <c r="H198" s="3">
        <v>0.01</v>
      </c>
      <c r="I198" s="3"/>
      <c r="N198">
        <v>237</v>
      </c>
      <c r="O198" t="s">
        <v>203</v>
      </c>
      <c r="P198">
        <f t="shared" ref="P198:P261" si="40">1/D198</f>
        <v>1.0579771476936097</v>
      </c>
      <c r="Q198">
        <f t="shared" ref="Q198:Q261" si="41">1/E198</f>
        <v>0.6516356053694774</v>
      </c>
      <c r="R198">
        <f t="shared" ref="R198:R261" si="42">1/F198</f>
        <v>0.2610966057441253</v>
      </c>
      <c r="S198">
        <f t="shared" ref="S198:S261" si="43">1/G198</f>
        <v>5.0890585241730284E-2</v>
      </c>
      <c r="T198" s="3">
        <v>0.01</v>
      </c>
      <c r="U198" s="3"/>
      <c r="Y198">
        <f t="shared" ref="Y198:Y261" si="44">(P198-$P$510)/$P$511</f>
        <v>-0.17716345216533147</v>
      </c>
      <c r="Z198">
        <f t="shared" ref="Z198:Z261" si="45">(Q198-$Q$510)/$Q$511</f>
        <v>1.6165787570967909</v>
      </c>
      <c r="AA198">
        <f t="shared" ref="AA198:AA261" si="46">(R198-$R$510)/$R$511</f>
        <v>-0.19315327402437596</v>
      </c>
      <c r="AB198">
        <f t="shared" ref="AB198:AB261" si="47">(S198-$S$510)/$S$511</f>
        <v>0.19531647028914392</v>
      </c>
      <c r="AC198">
        <f t="shared" ref="AC198:AC261" si="48">(T198-$T$510)/$T$511</f>
        <v>-0.43261730457661624</v>
      </c>
      <c r="AH198">
        <f t="shared" ref="AH198:AH261" si="49">Y198+Z198</f>
        <v>1.4394153049314595</v>
      </c>
      <c r="AI198">
        <f t="shared" ref="AI198:AI261" si="50">AA198+AB198+AC198</f>
        <v>-0.43045410831184827</v>
      </c>
      <c r="AJ198">
        <v>2.4467585990388176</v>
      </c>
      <c r="AK198">
        <f t="shared" ref="AK198:AK261" si="51">(0.4*AH198)+(0.6*AI198)</f>
        <v>0.31749365698547488</v>
      </c>
      <c r="AL198">
        <f t="shared" ref="AL198:AL261" si="52">RANK(AK198,$AK$5:$AK$504)</f>
        <v>145</v>
      </c>
    </row>
    <row r="199" spans="2:38" x14ac:dyDescent="0.3">
      <c r="B199">
        <v>1189</v>
      </c>
      <c r="C199" t="s">
        <v>204</v>
      </c>
      <c r="D199">
        <v>1.7954000000000001</v>
      </c>
      <c r="E199">
        <v>4.2111000000000001</v>
      </c>
      <c r="F199">
        <v>1.72</v>
      </c>
      <c r="G199">
        <v>14.48</v>
      </c>
      <c r="H199" s="3">
        <v>0.41</v>
      </c>
      <c r="I199" s="3"/>
      <c r="N199">
        <v>1189</v>
      </c>
      <c r="O199" t="s">
        <v>204</v>
      </c>
      <c r="P199">
        <f t="shared" si="40"/>
        <v>0.55697894619583377</v>
      </c>
      <c r="Q199">
        <f t="shared" si="41"/>
        <v>0.23746764503336421</v>
      </c>
      <c r="R199">
        <f t="shared" si="42"/>
        <v>0.58139534883720934</v>
      </c>
      <c r="S199">
        <f t="shared" si="43"/>
        <v>6.9060773480662987E-2</v>
      </c>
      <c r="T199" s="3">
        <v>0.41</v>
      </c>
      <c r="U199" s="3"/>
      <c r="Y199">
        <f t="shared" si="44"/>
        <v>-0.8509701137415755</v>
      </c>
      <c r="Z199">
        <f t="shared" si="45"/>
        <v>-1.6707695791743029</v>
      </c>
      <c r="AA199">
        <f t="shared" si="46"/>
        <v>0.2983369046298443</v>
      </c>
      <c r="AB199">
        <f t="shared" si="47"/>
        <v>0.36258699261382255</v>
      </c>
      <c r="AC199">
        <f t="shared" si="48"/>
        <v>-0.11507671108232928</v>
      </c>
      <c r="AH199">
        <f t="shared" si="49"/>
        <v>-2.5217396929158786</v>
      </c>
      <c r="AI199">
        <f t="shared" si="50"/>
        <v>0.54584718616133754</v>
      </c>
      <c r="AJ199">
        <v>9.8454513213096337</v>
      </c>
      <c r="AK199">
        <f t="shared" si="51"/>
        <v>-0.68118756546954895</v>
      </c>
      <c r="AL199">
        <f t="shared" si="52"/>
        <v>393</v>
      </c>
    </row>
    <row r="200" spans="2:38" x14ac:dyDescent="0.3">
      <c r="B200">
        <v>4401</v>
      </c>
      <c r="C200" t="s">
        <v>205</v>
      </c>
      <c r="D200">
        <v>1.3226</v>
      </c>
      <c r="E200">
        <v>3.6608000000000001</v>
      </c>
      <c r="F200">
        <v>1.9</v>
      </c>
      <c r="G200">
        <v>13.29</v>
      </c>
      <c r="H200" s="3">
        <v>0.72</v>
      </c>
      <c r="I200" s="3"/>
      <c r="N200">
        <v>4401</v>
      </c>
      <c r="O200" t="s">
        <v>205</v>
      </c>
      <c r="P200">
        <f t="shared" si="40"/>
        <v>0.75608649629517621</v>
      </c>
      <c r="Q200">
        <f t="shared" si="41"/>
        <v>0.27316433566433568</v>
      </c>
      <c r="R200">
        <f t="shared" si="42"/>
        <v>0.52631578947368418</v>
      </c>
      <c r="S200">
        <f t="shared" si="43"/>
        <v>7.5244544770504143E-2</v>
      </c>
      <c r="T200" s="3">
        <v>0.72</v>
      </c>
      <c r="U200" s="3"/>
      <c r="Y200">
        <f t="shared" si="44"/>
        <v>-0.58318473402168791</v>
      </c>
      <c r="Z200">
        <f t="shared" si="45"/>
        <v>-1.3874365650491252</v>
      </c>
      <c r="AA200">
        <f t="shared" si="46"/>
        <v>0.21381873821322678</v>
      </c>
      <c r="AB200">
        <f t="shared" si="47"/>
        <v>0.41951335132769568</v>
      </c>
      <c r="AC200">
        <f t="shared" si="48"/>
        <v>0.13101724887574315</v>
      </c>
      <c r="AH200">
        <f t="shared" si="49"/>
        <v>-1.970621299070813</v>
      </c>
      <c r="AI200">
        <f t="shared" si="50"/>
        <v>0.76434933841666564</v>
      </c>
      <c r="AJ200">
        <v>5.823501938005303</v>
      </c>
      <c r="AK200">
        <f t="shared" si="51"/>
        <v>-0.32963891657832584</v>
      </c>
      <c r="AL200">
        <f t="shared" si="52"/>
        <v>314</v>
      </c>
    </row>
    <row r="201" spans="2:38" x14ac:dyDescent="0.3">
      <c r="B201">
        <v>255</v>
      </c>
      <c r="C201" t="s">
        <v>206</v>
      </c>
      <c r="D201">
        <v>0.5736</v>
      </c>
      <c r="E201">
        <v>1.3194999999999999</v>
      </c>
      <c r="F201">
        <v>12.04</v>
      </c>
      <c r="G201">
        <v>71.81</v>
      </c>
      <c r="H201" s="3">
        <v>0</v>
      </c>
      <c r="I201" s="3"/>
      <c r="N201">
        <v>255</v>
      </c>
      <c r="O201" t="s">
        <v>206</v>
      </c>
      <c r="P201">
        <f t="shared" si="40"/>
        <v>1.7433751743375174</v>
      </c>
      <c r="Q201">
        <f t="shared" si="41"/>
        <v>0.75786282682834416</v>
      </c>
      <c r="R201">
        <f t="shared" si="42"/>
        <v>8.3056478405315617E-2</v>
      </c>
      <c r="S201">
        <f t="shared" si="43"/>
        <v>1.3925637097897228E-2</v>
      </c>
      <c r="T201" s="3">
        <v>0</v>
      </c>
      <c r="U201" s="3"/>
      <c r="Y201">
        <f t="shared" si="44"/>
        <v>0.74464775354999924</v>
      </c>
      <c r="Z201">
        <f t="shared" si="45"/>
        <v>2.4597291530040764</v>
      </c>
      <c r="AA201">
        <f t="shared" si="46"/>
        <v>-0.46635126771098034</v>
      </c>
      <c r="AB201">
        <f t="shared" si="47"/>
        <v>-0.14497423569678403</v>
      </c>
      <c r="AC201">
        <f t="shared" si="48"/>
        <v>-0.44055581941397343</v>
      </c>
      <c r="AH201">
        <f t="shared" si="49"/>
        <v>3.2043769065540757</v>
      </c>
      <c r="AI201">
        <f t="shared" si="50"/>
        <v>-1.0518813228217379</v>
      </c>
      <c r="AJ201">
        <v>9.0578209870020086</v>
      </c>
      <c r="AK201">
        <f t="shared" si="51"/>
        <v>0.65062196892858781</v>
      </c>
      <c r="AL201">
        <f t="shared" si="52"/>
        <v>95</v>
      </c>
    </row>
    <row r="202" spans="2:38" x14ac:dyDescent="0.3">
      <c r="B202">
        <v>12030</v>
      </c>
      <c r="C202" t="s">
        <v>207</v>
      </c>
      <c r="D202">
        <v>0.87680000000000002</v>
      </c>
      <c r="E202">
        <v>1.9493</v>
      </c>
      <c r="F202">
        <v>2.17</v>
      </c>
      <c r="G202">
        <v>10.29</v>
      </c>
      <c r="H202" s="3">
        <v>0.21</v>
      </c>
      <c r="I202" s="3"/>
      <c r="N202">
        <v>12030</v>
      </c>
      <c r="O202" t="s">
        <v>207</v>
      </c>
      <c r="P202">
        <f t="shared" si="40"/>
        <v>1.1405109489051095</v>
      </c>
      <c r="Q202">
        <f t="shared" si="41"/>
        <v>0.51300466834248193</v>
      </c>
      <c r="R202">
        <f t="shared" si="42"/>
        <v>0.46082949308755761</v>
      </c>
      <c r="S202">
        <f t="shared" si="43"/>
        <v>9.7181729834791064E-2</v>
      </c>
      <c r="T202" s="3">
        <v>0.21</v>
      </c>
      <c r="U202" s="3"/>
      <c r="Y202">
        <f t="shared" si="44"/>
        <v>-6.6161406858059213E-2</v>
      </c>
      <c r="Z202">
        <f t="shared" si="45"/>
        <v>0.51623246323679406</v>
      </c>
      <c r="AA202">
        <f t="shared" si="46"/>
        <v>0.1133317016441609</v>
      </c>
      <c r="AB202">
        <f t="shared" si="47"/>
        <v>0.62146196934883469</v>
      </c>
      <c r="AC202">
        <f t="shared" si="48"/>
        <v>-0.2738470078294728</v>
      </c>
      <c r="AH202">
        <f t="shared" si="49"/>
        <v>0.45007105637873485</v>
      </c>
      <c r="AI202">
        <f t="shared" si="50"/>
        <v>0.46094666316352284</v>
      </c>
      <c r="AJ202">
        <v>9.8039825223475709</v>
      </c>
      <c r="AK202">
        <f t="shared" si="51"/>
        <v>0.45659642044960769</v>
      </c>
      <c r="AL202">
        <f t="shared" si="52"/>
        <v>127</v>
      </c>
    </row>
    <row r="203" spans="2:38" x14ac:dyDescent="0.3">
      <c r="B203">
        <v>252</v>
      </c>
      <c r="C203" t="s">
        <v>208</v>
      </c>
      <c r="D203">
        <v>1.2193000000000001</v>
      </c>
      <c r="E203">
        <v>2.4861</v>
      </c>
      <c r="F203">
        <v>1.45</v>
      </c>
      <c r="G203">
        <v>73.12</v>
      </c>
      <c r="H203" s="3">
        <v>0.46</v>
      </c>
      <c r="I203" s="3"/>
      <c r="N203">
        <v>252</v>
      </c>
      <c r="O203" t="s">
        <v>208</v>
      </c>
      <c r="P203">
        <f t="shared" si="40"/>
        <v>0.82014270483064045</v>
      </c>
      <c r="Q203">
        <f t="shared" si="41"/>
        <v>0.40223643457624392</v>
      </c>
      <c r="R203">
        <f t="shared" si="42"/>
        <v>0.68965517241379315</v>
      </c>
      <c r="S203">
        <f t="shared" si="43"/>
        <v>1.3676148796498906E-2</v>
      </c>
      <c r="T203" s="3">
        <v>0.46</v>
      </c>
      <c r="U203" s="3"/>
      <c r="Y203">
        <f t="shared" si="44"/>
        <v>-0.49703372609894897</v>
      </c>
      <c r="Z203">
        <f t="shared" si="45"/>
        <v>-0.36296101345710952</v>
      </c>
      <c r="AA203">
        <f t="shared" si="46"/>
        <v>0.46445881793147176</v>
      </c>
      <c r="AB203">
        <f t="shared" si="47"/>
        <v>-0.1472709669105739</v>
      </c>
      <c r="AC203">
        <f t="shared" si="48"/>
        <v>-7.5384136895543366E-2</v>
      </c>
      <c r="AH203">
        <f t="shared" si="49"/>
        <v>-0.85999473955605854</v>
      </c>
      <c r="AI203">
        <f t="shared" si="50"/>
        <v>0.24180371412535451</v>
      </c>
      <c r="AJ203">
        <v>5.4250187906075862</v>
      </c>
      <c r="AK203">
        <f t="shared" si="51"/>
        <v>-0.19891566734721075</v>
      </c>
      <c r="AL203">
        <f t="shared" si="52"/>
        <v>264</v>
      </c>
    </row>
    <row r="204" spans="2:38" x14ac:dyDescent="0.3">
      <c r="B204">
        <v>3898</v>
      </c>
      <c r="C204" t="s">
        <v>209</v>
      </c>
      <c r="D204">
        <v>1.7299</v>
      </c>
      <c r="E204">
        <v>3.2374000000000001</v>
      </c>
      <c r="F204">
        <v>10.15</v>
      </c>
      <c r="G204">
        <v>100.42</v>
      </c>
      <c r="H204" s="3">
        <v>1.32</v>
      </c>
      <c r="I204" s="3"/>
      <c r="N204">
        <v>3898</v>
      </c>
      <c r="O204" t="s">
        <v>209</v>
      </c>
      <c r="P204">
        <f t="shared" si="40"/>
        <v>0.57806809642175849</v>
      </c>
      <c r="Q204">
        <f t="shared" si="41"/>
        <v>0.30888984987953294</v>
      </c>
      <c r="R204">
        <f t="shared" si="42"/>
        <v>9.852216748768472E-2</v>
      </c>
      <c r="S204">
        <f t="shared" si="43"/>
        <v>9.9581756622186806E-3</v>
      </c>
      <c r="T204" s="3">
        <v>1.32</v>
      </c>
      <c r="U204" s="3"/>
      <c r="Y204">
        <f t="shared" si="44"/>
        <v>-0.82260671869000002</v>
      </c>
      <c r="Z204">
        <f t="shared" si="45"/>
        <v>-1.1038747713689738</v>
      </c>
      <c r="AA204">
        <f t="shared" si="46"/>
        <v>-0.44261956581074791</v>
      </c>
      <c r="AB204">
        <f t="shared" si="47"/>
        <v>-0.18149776192129558</v>
      </c>
      <c r="AC204">
        <f t="shared" si="48"/>
        <v>0.60732813911717376</v>
      </c>
      <c r="AH204">
        <f t="shared" si="49"/>
        <v>-1.9264814900589737</v>
      </c>
      <c r="AI204">
        <f t="shared" si="50"/>
        <v>-1.6789188614869777E-2</v>
      </c>
      <c r="AJ204">
        <v>1.7769511166482375</v>
      </c>
      <c r="AK204">
        <f t="shared" si="51"/>
        <v>-0.78066610919251145</v>
      </c>
      <c r="AL204">
        <f t="shared" si="52"/>
        <v>419</v>
      </c>
    </row>
    <row r="205" spans="2:38" x14ac:dyDescent="0.3">
      <c r="B205">
        <v>2307</v>
      </c>
      <c r="C205" t="s">
        <v>210</v>
      </c>
      <c r="D205">
        <v>0.85560000000000003</v>
      </c>
      <c r="E205">
        <v>2.2225000000000001</v>
      </c>
      <c r="F205">
        <v>3.57</v>
      </c>
      <c r="G205">
        <v>14.44</v>
      </c>
      <c r="H205" s="3">
        <v>0.11</v>
      </c>
      <c r="I205" s="3"/>
      <c r="N205">
        <v>2307</v>
      </c>
      <c r="O205" t="s">
        <v>210</v>
      </c>
      <c r="P205">
        <f t="shared" si="40"/>
        <v>1.168770453482936</v>
      </c>
      <c r="Q205">
        <f t="shared" si="41"/>
        <v>0.44994375703037115</v>
      </c>
      <c r="R205">
        <f t="shared" si="42"/>
        <v>0.28011204481792717</v>
      </c>
      <c r="S205">
        <f t="shared" si="43"/>
        <v>6.9252077562326875E-2</v>
      </c>
      <c r="T205" s="3">
        <v>0.11</v>
      </c>
      <c r="U205" s="3"/>
      <c r="Y205">
        <f t="shared" si="44"/>
        <v>-2.8154399287058283E-2</v>
      </c>
      <c r="Z205">
        <f t="shared" si="45"/>
        <v>1.5703205209756238E-2</v>
      </c>
      <c r="AA205">
        <f t="shared" si="46"/>
        <v>-0.16397457211215755</v>
      </c>
      <c r="AB205">
        <f t="shared" si="47"/>
        <v>0.36434809344789082</v>
      </c>
      <c r="AC205">
        <f t="shared" si="48"/>
        <v>-0.35323215620304454</v>
      </c>
      <c r="AH205">
        <f t="shared" si="49"/>
        <v>-1.2451194077302045E-2</v>
      </c>
      <c r="AI205">
        <f t="shared" si="50"/>
        <v>-0.15285863486731127</v>
      </c>
      <c r="AJ205">
        <v>6.6273176089228212</v>
      </c>
      <c r="AK205">
        <f t="shared" si="51"/>
        <v>-9.6695658551307573E-2</v>
      </c>
      <c r="AL205">
        <f t="shared" si="52"/>
        <v>232</v>
      </c>
    </row>
    <row r="206" spans="2:38" x14ac:dyDescent="0.3">
      <c r="B206">
        <v>74646</v>
      </c>
      <c r="C206" t="s">
        <v>211</v>
      </c>
      <c r="D206">
        <v>0.96789999999999998</v>
      </c>
      <c r="E206">
        <v>2.9689000000000001</v>
      </c>
      <c r="F206">
        <v>5.88</v>
      </c>
      <c r="G206">
        <v>54.93</v>
      </c>
      <c r="H206" s="3">
        <v>0.22</v>
      </c>
      <c r="I206" s="3"/>
      <c r="N206">
        <v>74646</v>
      </c>
      <c r="O206" t="s">
        <v>211</v>
      </c>
      <c r="P206">
        <f t="shared" si="40"/>
        <v>1.0331645831180907</v>
      </c>
      <c r="Q206">
        <f t="shared" si="41"/>
        <v>0.33682508673245981</v>
      </c>
      <c r="R206">
        <f t="shared" si="42"/>
        <v>0.17006802721088435</v>
      </c>
      <c r="S206">
        <f t="shared" si="43"/>
        <v>1.8204988166757693E-2</v>
      </c>
      <c r="T206" s="3">
        <v>0.22</v>
      </c>
      <c r="U206" s="3"/>
      <c r="Y206">
        <f t="shared" si="44"/>
        <v>-0.21053457256415328</v>
      </c>
      <c r="Z206">
        <f t="shared" si="45"/>
        <v>-0.88214623805296788</v>
      </c>
      <c r="AA206">
        <f t="shared" si="46"/>
        <v>-0.3328342852387729</v>
      </c>
      <c r="AB206">
        <f t="shared" si="47"/>
        <v>-0.10557952612711546</v>
      </c>
      <c r="AC206">
        <f t="shared" si="48"/>
        <v>-0.26590849299211561</v>
      </c>
      <c r="AH206">
        <f t="shared" si="49"/>
        <v>-1.0926808106171211</v>
      </c>
      <c r="AI206">
        <f t="shared" si="50"/>
        <v>-0.70432230435800403</v>
      </c>
      <c r="AJ206">
        <v>11.443659683683848</v>
      </c>
      <c r="AK206">
        <f t="shared" si="51"/>
        <v>-0.85966570686165089</v>
      </c>
      <c r="AL206">
        <f t="shared" si="52"/>
        <v>432</v>
      </c>
    </row>
    <row r="207" spans="2:38" x14ac:dyDescent="0.3">
      <c r="B207">
        <v>1131</v>
      </c>
      <c r="C207" t="s">
        <v>212</v>
      </c>
      <c r="D207">
        <v>0.53690000000000004</v>
      </c>
      <c r="E207">
        <v>1.6558999999999999</v>
      </c>
      <c r="F207">
        <v>16.25</v>
      </c>
      <c r="G207">
        <v>91.11</v>
      </c>
      <c r="H207" s="3">
        <v>0.03</v>
      </c>
      <c r="I207" s="3"/>
      <c r="N207">
        <v>1131</v>
      </c>
      <c r="O207" t="s">
        <v>212</v>
      </c>
      <c r="P207">
        <f t="shared" si="40"/>
        <v>1.8625442354255912</v>
      </c>
      <c r="Q207">
        <f t="shared" si="41"/>
        <v>0.60390120176339157</v>
      </c>
      <c r="R207">
        <f t="shared" si="42"/>
        <v>6.1538461538461542E-2</v>
      </c>
      <c r="S207">
        <f t="shared" si="43"/>
        <v>1.0975743606629349E-2</v>
      </c>
      <c r="T207" s="3">
        <v>0.03</v>
      </c>
      <c r="U207" s="3"/>
      <c r="Y207">
        <f t="shared" si="44"/>
        <v>0.90492159679908912</v>
      </c>
      <c r="Z207">
        <f t="shared" si="45"/>
        <v>1.2376995889689308</v>
      </c>
      <c r="AA207">
        <f t="shared" si="46"/>
        <v>-0.49937011084487648</v>
      </c>
      <c r="AB207">
        <f t="shared" si="47"/>
        <v>-0.17213026834752404</v>
      </c>
      <c r="AC207">
        <f t="shared" si="48"/>
        <v>-0.41674027490190191</v>
      </c>
      <c r="AH207">
        <f t="shared" si="49"/>
        <v>2.1426211857680197</v>
      </c>
      <c r="AI207">
        <f t="shared" si="50"/>
        <v>-1.0882406540943026</v>
      </c>
      <c r="AJ207">
        <v>5.9625031469389445</v>
      </c>
      <c r="AK207">
        <f t="shared" si="51"/>
        <v>0.20410408185062645</v>
      </c>
      <c r="AL207">
        <f t="shared" si="52"/>
        <v>163</v>
      </c>
    </row>
    <row r="208" spans="2:38" x14ac:dyDescent="0.3">
      <c r="B208">
        <v>22265</v>
      </c>
      <c r="C208" t="s">
        <v>213</v>
      </c>
      <c r="D208">
        <v>1.7903</v>
      </c>
      <c r="E208">
        <v>3.0710000000000002</v>
      </c>
      <c r="F208">
        <v>0.82</v>
      </c>
      <c r="G208">
        <v>788.33</v>
      </c>
      <c r="H208" s="3">
        <v>0</v>
      </c>
      <c r="I208" s="3"/>
      <c r="N208">
        <v>22265</v>
      </c>
      <c r="O208" t="s">
        <v>213</v>
      </c>
      <c r="P208">
        <f t="shared" si="40"/>
        <v>0.55856560353013462</v>
      </c>
      <c r="Q208">
        <f t="shared" si="41"/>
        <v>0.32562683165092804</v>
      </c>
      <c r="R208">
        <f t="shared" si="42"/>
        <v>1.2195121951219512</v>
      </c>
      <c r="S208">
        <f t="shared" si="43"/>
        <v>1.2685043065721207E-3</v>
      </c>
      <c r="T208" s="3">
        <v>0</v>
      </c>
      <c r="U208" s="3"/>
      <c r="Y208">
        <f t="shared" si="44"/>
        <v>-0.84883617338351725</v>
      </c>
      <c r="Z208">
        <f t="shared" si="45"/>
        <v>-0.97102941767298956</v>
      </c>
      <c r="AA208">
        <f t="shared" si="46"/>
        <v>1.2775107838467537</v>
      </c>
      <c r="AB208">
        <f t="shared" si="47"/>
        <v>-0.26149285318701915</v>
      </c>
      <c r="AC208">
        <f t="shared" si="48"/>
        <v>-0.44055581941397343</v>
      </c>
      <c r="AH208">
        <f t="shared" si="49"/>
        <v>-1.8198655910565069</v>
      </c>
      <c r="AI208">
        <f t="shared" si="50"/>
        <v>0.57546211124576119</v>
      </c>
      <c r="AJ208">
        <v>6.7296489309551646</v>
      </c>
      <c r="AK208">
        <f t="shared" si="51"/>
        <v>-0.38266896967514613</v>
      </c>
      <c r="AL208">
        <f t="shared" si="52"/>
        <v>325</v>
      </c>
    </row>
    <row r="209" spans="2:38" x14ac:dyDescent="0.3">
      <c r="B209">
        <v>5955</v>
      </c>
      <c r="C209" t="s">
        <v>214</v>
      </c>
      <c r="D209">
        <v>1.1628000000000001</v>
      </c>
      <c r="E209">
        <v>3.2328000000000001</v>
      </c>
      <c r="F209">
        <v>1.79</v>
      </c>
      <c r="G209">
        <v>31.37</v>
      </c>
      <c r="H209" s="3">
        <v>0</v>
      </c>
      <c r="I209" s="3"/>
      <c r="N209">
        <v>5955</v>
      </c>
      <c r="O209" t="s">
        <v>214</v>
      </c>
      <c r="P209">
        <f t="shared" si="40"/>
        <v>0.85999312005503947</v>
      </c>
      <c r="Q209">
        <f t="shared" si="41"/>
        <v>0.30932937391734716</v>
      </c>
      <c r="R209">
        <f t="shared" si="42"/>
        <v>0.55865921787709494</v>
      </c>
      <c r="S209">
        <f t="shared" si="43"/>
        <v>3.1877590054191905E-2</v>
      </c>
      <c r="T209" s="3">
        <v>0</v>
      </c>
      <c r="U209" s="3"/>
      <c r="Y209">
        <f t="shared" si="44"/>
        <v>-0.44343777472725798</v>
      </c>
      <c r="Z209">
        <f t="shared" si="45"/>
        <v>-1.1003861658928593</v>
      </c>
      <c r="AA209">
        <f t="shared" si="46"/>
        <v>0.26344889676699468</v>
      </c>
      <c r="AB209">
        <f t="shared" si="47"/>
        <v>2.0287263428106272E-2</v>
      </c>
      <c r="AC209">
        <f t="shared" si="48"/>
        <v>-0.44055581941397343</v>
      </c>
      <c r="AH209">
        <f t="shared" si="49"/>
        <v>-1.5438239406201173</v>
      </c>
      <c r="AI209">
        <f t="shared" si="50"/>
        <v>-0.15681965921887248</v>
      </c>
      <c r="AJ209">
        <v>4.6450953321091788</v>
      </c>
      <c r="AK209">
        <f t="shared" si="51"/>
        <v>-0.71162137177937046</v>
      </c>
      <c r="AL209">
        <f t="shared" si="52"/>
        <v>399</v>
      </c>
    </row>
    <row r="210" spans="2:38" x14ac:dyDescent="0.3">
      <c r="B210">
        <v>12002</v>
      </c>
      <c r="C210" t="s">
        <v>215</v>
      </c>
      <c r="D210">
        <v>0.88319999999999999</v>
      </c>
      <c r="E210">
        <v>1.6800999999999999</v>
      </c>
      <c r="F210">
        <v>0.76</v>
      </c>
      <c r="G210">
        <v>3.86</v>
      </c>
      <c r="H210" s="3">
        <v>1.07</v>
      </c>
      <c r="I210" s="3"/>
      <c r="N210">
        <v>12002</v>
      </c>
      <c r="O210" t="s">
        <v>215</v>
      </c>
      <c r="P210">
        <f t="shared" si="40"/>
        <v>1.1322463768115942</v>
      </c>
      <c r="Q210">
        <f t="shared" si="41"/>
        <v>0.59520266650794595</v>
      </c>
      <c r="R210">
        <f t="shared" si="42"/>
        <v>1.3157894736842106</v>
      </c>
      <c r="S210">
        <f t="shared" si="43"/>
        <v>0.2590673575129534</v>
      </c>
      <c r="T210" s="3">
        <v>1.07</v>
      </c>
      <c r="U210" s="3"/>
      <c r="Y210">
        <f t="shared" si="44"/>
        <v>-7.7276663789200992E-2</v>
      </c>
      <c r="Z210">
        <f t="shared" si="45"/>
        <v>1.1686572724730373</v>
      </c>
      <c r="AA210">
        <f t="shared" si="46"/>
        <v>1.4252457901847437</v>
      </c>
      <c r="AB210">
        <f t="shared" si="47"/>
        <v>2.1117433655846742</v>
      </c>
      <c r="AC210">
        <f t="shared" si="48"/>
        <v>0.40886526818324431</v>
      </c>
      <c r="AH210">
        <f t="shared" si="49"/>
        <v>1.0913806086838362</v>
      </c>
      <c r="AI210">
        <f t="shared" si="50"/>
        <v>3.9458544239526621</v>
      </c>
      <c r="AJ210">
        <v>6.9334948063857418</v>
      </c>
      <c r="AK210">
        <f t="shared" si="51"/>
        <v>2.8040648978451315</v>
      </c>
      <c r="AL210">
        <f t="shared" si="52"/>
        <v>10</v>
      </c>
    </row>
    <row r="211" spans="2:38" x14ac:dyDescent="0.3">
      <c r="B211">
        <v>23401</v>
      </c>
      <c r="C211" t="s">
        <v>216</v>
      </c>
      <c r="D211">
        <v>1.5716000000000001</v>
      </c>
      <c r="E211">
        <v>3.1688999999999998</v>
      </c>
      <c r="F211">
        <v>19.16</v>
      </c>
      <c r="G211">
        <v>147.94999999999999</v>
      </c>
      <c r="H211" s="3">
        <v>0</v>
      </c>
      <c r="I211" s="3"/>
      <c r="N211">
        <v>23401</v>
      </c>
      <c r="O211" t="s">
        <v>216</v>
      </c>
      <c r="P211">
        <f t="shared" si="40"/>
        <v>0.63629422244846012</v>
      </c>
      <c r="Q211">
        <f t="shared" si="41"/>
        <v>0.31556691596453029</v>
      </c>
      <c r="R211">
        <f t="shared" si="42"/>
        <v>5.2192066805845511E-2</v>
      </c>
      <c r="S211">
        <f t="shared" si="43"/>
        <v>6.7590402162892877E-3</v>
      </c>
      <c r="T211" s="3">
        <v>0</v>
      </c>
      <c r="U211" s="3"/>
      <c r="Y211">
        <f t="shared" si="44"/>
        <v>-0.74429675374944992</v>
      </c>
      <c r="Z211">
        <f t="shared" si="45"/>
        <v>-1.0508773302634979</v>
      </c>
      <c r="AA211">
        <f t="shared" si="46"/>
        <v>-0.51371191304037034</v>
      </c>
      <c r="AB211">
        <f t="shared" si="47"/>
        <v>-0.21094825797512382</v>
      </c>
      <c r="AC211">
        <f t="shared" si="48"/>
        <v>-0.44055581941397343</v>
      </c>
      <c r="AH211">
        <f t="shared" si="49"/>
        <v>-1.795174084012948</v>
      </c>
      <c r="AI211">
        <f t="shared" si="50"/>
        <v>-1.1652159904294677</v>
      </c>
      <c r="AJ211">
        <v>2.8542607408968363</v>
      </c>
      <c r="AK211">
        <f t="shared" si="51"/>
        <v>-1.4171992278628598</v>
      </c>
      <c r="AL211">
        <f t="shared" si="52"/>
        <v>490</v>
      </c>
    </row>
    <row r="212" spans="2:38" x14ac:dyDescent="0.3">
      <c r="B212">
        <v>12854</v>
      </c>
      <c r="C212" t="s">
        <v>217</v>
      </c>
      <c r="D212">
        <v>0.56230000000000002</v>
      </c>
      <c r="E212">
        <v>1.3121</v>
      </c>
      <c r="F212">
        <v>0.84</v>
      </c>
      <c r="G212">
        <v>6.79</v>
      </c>
      <c r="H212" s="3">
        <v>8.42</v>
      </c>
      <c r="I212" s="3"/>
      <c r="N212">
        <v>12854</v>
      </c>
      <c r="O212" t="s">
        <v>217</v>
      </c>
      <c r="P212">
        <f t="shared" si="40"/>
        <v>1.7784101013693756</v>
      </c>
      <c r="Q212">
        <f t="shared" si="41"/>
        <v>0.76213703223839646</v>
      </c>
      <c r="R212">
        <f t="shared" si="42"/>
        <v>1.1904761904761905</v>
      </c>
      <c r="S212">
        <f t="shared" si="43"/>
        <v>0.14727540500736377</v>
      </c>
      <c r="T212" s="3">
        <v>8.42</v>
      </c>
      <c r="U212" s="3"/>
      <c r="Y212">
        <f t="shared" si="44"/>
        <v>0.79176721855272625</v>
      </c>
      <c r="Z212">
        <f t="shared" si="45"/>
        <v>2.4936545248078574</v>
      </c>
      <c r="AA212">
        <f t="shared" si="46"/>
        <v>1.2329557819352965</v>
      </c>
      <c r="AB212">
        <f t="shared" si="47"/>
        <v>1.0826126795723632</v>
      </c>
      <c r="AC212">
        <f t="shared" si="48"/>
        <v>6.2436736736407683</v>
      </c>
      <c r="AH212">
        <f t="shared" si="49"/>
        <v>3.2854217433605837</v>
      </c>
      <c r="AI212">
        <f t="shared" si="50"/>
        <v>8.5592421351484269</v>
      </c>
      <c r="AJ212">
        <v>0.69513589481113591</v>
      </c>
      <c r="AK212">
        <f t="shared" si="51"/>
        <v>6.4497139784332891</v>
      </c>
      <c r="AL212">
        <f t="shared" si="52"/>
        <v>3</v>
      </c>
    </row>
    <row r="213" spans="2:38" x14ac:dyDescent="0.3">
      <c r="B213">
        <v>12057</v>
      </c>
      <c r="C213" t="s">
        <v>218</v>
      </c>
      <c r="D213">
        <v>0.68089999999999995</v>
      </c>
      <c r="E213">
        <v>2.5095999999999998</v>
      </c>
      <c r="F213">
        <v>10.29</v>
      </c>
      <c r="G213">
        <v>-121.15</v>
      </c>
      <c r="H213" s="3">
        <v>0</v>
      </c>
      <c r="I213" s="3"/>
      <c r="N213">
        <v>12057</v>
      </c>
      <c r="O213" t="s">
        <v>218</v>
      </c>
      <c r="P213">
        <f t="shared" si="40"/>
        <v>1.4686444411807902</v>
      </c>
      <c r="Q213">
        <f t="shared" si="41"/>
        <v>0.39846987567739883</v>
      </c>
      <c r="R213">
        <f t="shared" si="42"/>
        <v>9.7181729834791064E-2</v>
      </c>
      <c r="S213">
        <f t="shared" si="43"/>
        <v>-8.2542302930251749E-3</v>
      </c>
      <c r="T213" s="3">
        <v>0</v>
      </c>
      <c r="U213" s="3"/>
      <c r="Y213">
        <f t="shared" si="44"/>
        <v>0.37515461447822129</v>
      </c>
      <c r="Z213">
        <f t="shared" si="45"/>
        <v>-0.39285707572019962</v>
      </c>
      <c r="AA213">
        <f t="shared" si="46"/>
        <v>-0.44467643289406356</v>
      </c>
      <c r="AB213">
        <f t="shared" si="47"/>
        <v>-0.34915693071269549</v>
      </c>
      <c r="AC213">
        <f t="shared" si="48"/>
        <v>-0.44055581941397343</v>
      </c>
      <c r="AH213">
        <f t="shared" si="49"/>
        <v>-1.7702461241978329E-2</v>
      </c>
      <c r="AI213">
        <f t="shared" si="50"/>
        <v>-1.2343891830207325</v>
      </c>
      <c r="AJ213">
        <v>4.459800818308528</v>
      </c>
      <c r="AK213">
        <f t="shared" si="51"/>
        <v>-0.74771449430923076</v>
      </c>
      <c r="AL213">
        <f t="shared" si="52"/>
        <v>410</v>
      </c>
    </row>
    <row r="214" spans="2:38" x14ac:dyDescent="0.3">
      <c r="B214">
        <v>5418</v>
      </c>
      <c r="C214" t="s">
        <v>219</v>
      </c>
      <c r="D214">
        <v>1.0685</v>
      </c>
      <c r="E214">
        <v>1.6800999999999999</v>
      </c>
      <c r="F214">
        <v>2.78</v>
      </c>
      <c r="G214">
        <v>24.83</v>
      </c>
      <c r="H214" s="3">
        <v>0</v>
      </c>
      <c r="I214" s="3"/>
      <c r="N214">
        <v>5418</v>
      </c>
      <c r="O214" t="s">
        <v>219</v>
      </c>
      <c r="P214">
        <f t="shared" si="40"/>
        <v>0.93589143659335516</v>
      </c>
      <c r="Q214">
        <f t="shared" si="41"/>
        <v>0.59520266650794595</v>
      </c>
      <c r="R214">
        <f t="shared" si="42"/>
        <v>0.35971223021582738</v>
      </c>
      <c r="S214">
        <f t="shared" si="43"/>
        <v>4.027386226339106E-2</v>
      </c>
      <c r="T214" s="3">
        <v>0</v>
      </c>
      <c r="U214" s="3"/>
      <c r="Y214">
        <f t="shared" si="44"/>
        <v>-0.34135998056941497</v>
      </c>
      <c r="Z214">
        <f t="shared" si="45"/>
        <v>1.1686572724730373</v>
      </c>
      <c r="AA214">
        <f t="shared" si="46"/>
        <v>-4.183013606373593E-2</v>
      </c>
      <c r="AB214">
        <f t="shared" si="47"/>
        <v>9.7581390464372003E-2</v>
      </c>
      <c r="AC214">
        <f t="shared" si="48"/>
        <v>-0.44055581941397343</v>
      </c>
      <c r="AH214">
        <f t="shared" si="49"/>
        <v>0.82729729190362233</v>
      </c>
      <c r="AI214">
        <f t="shared" si="50"/>
        <v>-0.38480456501333737</v>
      </c>
      <c r="AJ214">
        <v>2.0725533484080128</v>
      </c>
      <c r="AK214">
        <f t="shared" si="51"/>
        <v>0.10003617775344656</v>
      </c>
      <c r="AL214">
        <f t="shared" si="52"/>
        <v>185</v>
      </c>
    </row>
    <row r="215" spans="2:38" x14ac:dyDescent="0.3">
      <c r="B215">
        <v>22664</v>
      </c>
      <c r="C215" t="s">
        <v>220</v>
      </c>
      <c r="D215">
        <v>0.62229999999999996</v>
      </c>
      <c r="E215">
        <v>1.4971000000000001</v>
      </c>
      <c r="F215">
        <v>8.7799999999999994</v>
      </c>
      <c r="G215">
        <v>44.31</v>
      </c>
      <c r="H215" s="3">
        <v>7.0000000000000007E-2</v>
      </c>
      <c r="I215" s="3"/>
      <c r="N215">
        <v>22664</v>
      </c>
      <c r="O215" t="s">
        <v>220</v>
      </c>
      <c r="P215">
        <f t="shared" si="40"/>
        <v>1.606941989394183</v>
      </c>
      <c r="Q215">
        <f t="shared" si="41"/>
        <v>0.66795805223431959</v>
      </c>
      <c r="R215">
        <f t="shared" si="42"/>
        <v>0.11389521640091117</v>
      </c>
      <c r="S215">
        <f t="shared" si="43"/>
        <v>2.2568269013766643E-2</v>
      </c>
      <c r="T215" s="3">
        <v>7.0000000000000007E-2</v>
      </c>
      <c r="U215" s="3"/>
      <c r="Y215">
        <f t="shared" si="44"/>
        <v>0.56115490147976965</v>
      </c>
      <c r="Z215">
        <f t="shared" si="45"/>
        <v>1.7461338499182326</v>
      </c>
      <c r="AA215">
        <f t="shared" si="46"/>
        <v>-0.41903001786604704</v>
      </c>
      <c r="AB215">
        <f t="shared" si="47"/>
        <v>-6.5412178561357739E-2</v>
      </c>
      <c r="AC215">
        <f t="shared" si="48"/>
        <v>-0.3849862155524732</v>
      </c>
      <c r="AH215">
        <f t="shared" si="49"/>
        <v>2.3072887513980023</v>
      </c>
      <c r="AI215">
        <f t="shared" si="50"/>
        <v>-0.86942841197987797</v>
      </c>
      <c r="AJ215">
        <v>6.2774761221849804</v>
      </c>
      <c r="AK215">
        <f t="shared" si="51"/>
        <v>0.40125845337127419</v>
      </c>
      <c r="AL215">
        <f t="shared" si="52"/>
        <v>136</v>
      </c>
    </row>
    <row r="216" spans="2:38" x14ac:dyDescent="0.3">
      <c r="B216">
        <v>22005</v>
      </c>
      <c r="C216" t="s">
        <v>221</v>
      </c>
      <c r="D216">
        <v>0.98119999999999996</v>
      </c>
      <c r="E216">
        <v>1.8945000000000001</v>
      </c>
      <c r="F216">
        <v>7.03</v>
      </c>
      <c r="G216">
        <v>66.55</v>
      </c>
      <c r="H216" s="3">
        <v>7.0000000000000007E-2</v>
      </c>
      <c r="I216" s="3"/>
      <c r="N216">
        <v>22005</v>
      </c>
      <c r="O216" t="s">
        <v>221</v>
      </c>
      <c r="P216">
        <f t="shared" si="40"/>
        <v>1.019160211985324</v>
      </c>
      <c r="Q216">
        <f t="shared" si="41"/>
        <v>0.52784375824755869</v>
      </c>
      <c r="R216">
        <f t="shared" si="42"/>
        <v>0.14224751066856328</v>
      </c>
      <c r="S216">
        <f t="shared" si="43"/>
        <v>1.5026296018031555E-2</v>
      </c>
      <c r="T216" s="3">
        <v>7.0000000000000007E-2</v>
      </c>
      <c r="U216" s="3"/>
      <c r="Y216">
        <f t="shared" si="44"/>
        <v>-0.22936944768393172</v>
      </c>
      <c r="Z216">
        <f t="shared" si="45"/>
        <v>0.6340138036177434</v>
      </c>
      <c r="AA216">
        <f t="shared" si="46"/>
        <v>-0.37552415193507876</v>
      </c>
      <c r="AB216">
        <f t="shared" si="47"/>
        <v>-0.13484182594674615</v>
      </c>
      <c r="AC216">
        <f t="shared" si="48"/>
        <v>-0.3849862155524732</v>
      </c>
      <c r="AH216">
        <f t="shared" si="49"/>
        <v>0.40464435593381165</v>
      </c>
      <c r="AI216">
        <f t="shared" si="50"/>
        <v>-0.89535219343429806</v>
      </c>
      <c r="AJ216">
        <v>8.3451909950220351</v>
      </c>
      <c r="AK216">
        <f t="shared" si="51"/>
        <v>-0.37535357368705413</v>
      </c>
      <c r="AL216">
        <f t="shared" si="52"/>
        <v>323</v>
      </c>
    </row>
    <row r="217" spans="2:38" x14ac:dyDescent="0.3">
      <c r="B217">
        <v>12466</v>
      </c>
      <c r="C217" t="s">
        <v>222</v>
      </c>
      <c r="D217">
        <v>1.0135000000000001</v>
      </c>
      <c r="E217">
        <v>2.3129</v>
      </c>
      <c r="F217">
        <v>6.82</v>
      </c>
      <c r="G217">
        <v>11.52</v>
      </c>
      <c r="H217" s="3">
        <v>1.77</v>
      </c>
      <c r="I217" s="3"/>
      <c r="N217">
        <v>12466</v>
      </c>
      <c r="O217" t="s">
        <v>222</v>
      </c>
      <c r="P217">
        <f t="shared" si="40"/>
        <v>0.98667982239763186</v>
      </c>
      <c r="Q217">
        <f t="shared" si="41"/>
        <v>0.43235764624497386</v>
      </c>
      <c r="R217">
        <f t="shared" si="42"/>
        <v>0.14662756598240467</v>
      </c>
      <c r="S217">
        <f t="shared" si="43"/>
        <v>8.6805555555555552E-2</v>
      </c>
      <c r="T217" s="3">
        <v>1.77</v>
      </c>
      <c r="U217" s="3"/>
      <c r="Y217">
        <f t="shared" si="44"/>
        <v>-0.27305324297371547</v>
      </c>
      <c r="Z217">
        <f t="shared" si="45"/>
        <v>-0.12388188482216833</v>
      </c>
      <c r="AA217">
        <f t="shared" si="46"/>
        <v>-0.36880306977307459</v>
      </c>
      <c r="AB217">
        <f t="shared" si="47"/>
        <v>0.52594132484055467</v>
      </c>
      <c r="AC217">
        <f t="shared" si="48"/>
        <v>0.96456130679824659</v>
      </c>
      <c r="AH217">
        <f t="shared" si="49"/>
        <v>-0.3969351277958838</v>
      </c>
      <c r="AI217">
        <f t="shared" si="50"/>
        <v>1.1216995618657266</v>
      </c>
      <c r="AJ217">
        <v>6.5548613615631037</v>
      </c>
      <c r="AK217">
        <f t="shared" si="51"/>
        <v>0.51424568600108245</v>
      </c>
      <c r="AL217">
        <f t="shared" si="52"/>
        <v>117</v>
      </c>
    </row>
    <row r="218" spans="2:38" x14ac:dyDescent="0.3">
      <c r="B218">
        <v>5433</v>
      </c>
      <c r="C218" t="s">
        <v>223</v>
      </c>
      <c r="D218">
        <v>1.3507</v>
      </c>
      <c r="E218">
        <v>3.1326999999999998</v>
      </c>
      <c r="F218">
        <v>1.36</v>
      </c>
      <c r="G218">
        <v>30.6</v>
      </c>
      <c r="H218" s="3">
        <v>0</v>
      </c>
      <c r="I218" s="3"/>
      <c r="N218">
        <v>5433</v>
      </c>
      <c r="O218" t="s">
        <v>223</v>
      </c>
      <c r="P218">
        <f t="shared" si="40"/>
        <v>0.74035685200266532</v>
      </c>
      <c r="Q218">
        <f t="shared" si="41"/>
        <v>0.31921345803939094</v>
      </c>
      <c r="R218">
        <f t="shared" si="42"/>
        <v>0.73529411764705876</v>
      </c>
      <c r="S218">
        <f t="shared" si="43"/>
        <v>3.2679738562091505E-2</v>
      </c>
      <c r="T218" s="3">
        <v>0</v>
      </c>
      <c r="U218" s="3"/>
      <c r="Y218">
        <f t="shared" si="44"/>
        <v>-0.60433997784658144</v>
      </c>
      <c r="Z218">
        <f t="shared" si="45"/>
        <v>-1.0219338697089746</v>
      </c>
      <c r="AA218">
        <f t="shared" si="46"/>
        <v>0.53449060491156941</v>
      </c>
      <c r="AB218">
        <f t="shared" si="47"/>
        <v>2.7671655825914972E-2</v>
      </c>
      <c r="AC218">
        <f t="shared" si="48"/>
        <v>-0.44055581941397343</v>
      </c>
      <c r="AH218">
        <f t="shared" si="49"/>
        <v>-1.626273847555556</v>
      </c>
      <c r="AI218">
        <f t="shared" si="50"/>
        <v>0.12160644132351101</v>
      </c>
      <c r="AJ218">
        <v>5.8553296554137892</v>
      </c>
      <c r="AK218">
        <f t="shared" si="51"/>
        <v>-0.57754567422811576</v>
      </c>
      <c r="AL218">
        <f t="shared" si="52"/>
        <v>369</v>
      </c>
    </row>
    <row r="219" spans="2:38" x14ac:dyDescent="0.3">
      <c r="B219">
        <v>54759</v>
      </c>
      <c r="C219" t="s">
        <v>224</v>
      </c>
      <c r="D219">
        <v>1.5757000000000001</v>
      </c>
      <c r="E219">
        <v>2.3058999999999998</v>
      </c>
      <c r="F219">
        <v>1.78</v>
      </c>
      <c r="G219">
        <v>69.63</v>
      </c>
      <c r="H219" s="3">
        <v>0</v>
      </c>
      <c r="I219" s="3"/>
      <c r="N219">
        <v>54759</v>
      </c>
      <c r="O219" t="s">
        <v>224</v>
      </c>
      <c r="P219">
        <f t="shared" si="40"/>
        <v>0.63463857333248708</v>
      </c>
      <c r="Q219">
        <f t="shared" si="41"/>
        <v>0.43367015048354224</v>
      </c>
      <c r="R219">
        <f t="shared" si="42"/>
        <v>0.5617977528089888</v>
      </c>
      <c r="S219">
        <f t="shared" si="43"/>
        <v>1.436162573603332E-2</v>
      </c>
      <c r="T219" s="3">
        <v>0</v>
      </c>
      <c r="U219" s="3"/>
      <c r="Y219">
        <f t="shared" si="44"/>
        <v>-0.74652348310744032</v>
      </c>
      <c r="Z219">
        <f t="shared" si="45"/>
        <v>-0.11346423054126981</v>
      </c>
      <c r="AA219">
        <f t="shared" si="46"/>
        <v>0.26826489785239616</v>
      </c>
      <c r="AB219">
        <f t="shared" si="47"/>
        <v>-0.1409606258062498</v>
      </c>
      <c r="AC219">
        <f t="shared" si="48"/>
        <v>-0.44055581941397343</v>
      </c>
      <c r="AH219">
        <f t="shared" si="49"/>
        <v>-0.85998771364871018</v>
      </c>
      <c r="AI219">
        <f t="shared" si="50"/>
        <v>-0.31325154736782707</v>
      </c>
      <c r="AJ219">
        <v>9.6921134575100485</v>
      </c>
      <c r="AK219">
        <f t="shared" si="51"/>
        <v>-0.53194601388018037</v>
      </c>
      <c r="AL219">
        <f t="shared" si="52"/>
        <v>360</v>
      </c>
    </row>
    <row r="220" spans="2:38" x14ac:dyDescent="0.3">
      <c r="B220">
        <v>281</v>
      </c>
      <c r="C220" t="s">
        <v>225</v>
      </c>
      <c r="D220">
        <v>0.6996</v>
      </c>
      <c r="E220">
        <v>2.5760999999999998</v>
      </c>
      <c r="F220">
        <v>6.45</v>
      </c>
      <c r="G220">
        <v>74.05</v>
      </c>
      <c r="H220" s="3">
        <v>0.46</v>
      </c>
      <c r="I220" s="3"/>
      <c r="N220">
        <v>281</v>
      </c>
      <c r="O220" t="s">
        <v>225</v>
      </c>
      <c r="P220">
        <f t="shared" si="40"/>
        <v>1.4293882218410521</v>
      </c>
      <c r="Q220">
        <f t="shared" si="41"/>
        <v>0.38818368852140833</v>
      </c>
      <c r="R220">
        <f t="shared" si="42"/>
        <v>0.15503875968992248</v>
      </c>
      <c r="S220">
        <f t="shared" si="43"/>
        <v>1.3504388926401082E-2</v>
      </c>
      <c r="T220" s="3">
        <v>0.46</v>
      </c>
      <c r="U220" s="3"/>
      <c r="Y220">
        <f t="shared" si="44"/>
        <v>0.32235781397008384</v>
      </c>
      <c r="Z220">
        <f t="shared" si="45"/>
        <v>-0.47450095808709464</v>
      </c>
      <c r="AA220">
        <f t="shared" si="46"/>
        <v>-0.35589630948397233</v>
      </c>
      <c r="AB220">
        <f t="shared" si="47"/>
        <v>-0.14885214828348464</v>
      </c>
      <c r="AC220">
        <f t="shared" si="48"/>
        <v>-7.5384136895543366E-2</v>
      </c>
      <c r="AH220">
        <f t="shared" si="49"/>
        <v>-0.1521431441170108</v>
      </c>
      <c r="AI220">
        <f t="shared" si="50"/>
        <v>-0.58013259466300038</v>
      </c>
      <c r="AJ220">
        <v>1.9525682723929374</v>
      </c>
      <c r="AK220">
        <f t="shared" si="51"/>
        <v>-0.40893681444460456</v>
      </c>
      <c r="AL220">
        <f t="shared" si="52"/>
        <v>330</v>
      </c>
    </row>
    <row r="221" spans="2:38" x14ac:dyDescent="0.3">
      <c r="B221">
        <v>23296</v>
      </c>
      <c r="C221" t="s">
        <v>226</v>
      </c>
      <c r="D221">
        <v>1.0510999999999999</v>
      </c>
      <c r="E221">
        <v>2.71</v>
      </c>
      <c r="F221">
        <v>2.79</v>
      </c>
      <c r="G221">
        <v>31.08</v>
      </c>
      <c r="H221" s="3">
        <v>4.21</v>
      </c>
      <c r="I221" s="3"/>
      <c r="N221">
        <v>23296</v>
      </c>
      <c r="O221" t="s">
        <v>226</v>
      </c>
      <c r="P221">
        <f t="shared" si="40"/>
        <v>0.95138426410427179</v>
      </c>
      <c r="Q221">
        <f t="shared" si="41"/>
        <v>0.36900369003690037</v>
      </c>
      <c r="R221">
        <f t="shared" si="42"/>
        <v>0.35842293906810035</v>
      </c>
      <c r="S221">
        <f t="shared" si="43"/>
        <v>3.2175032175032175E-2</v>
      </c>
      <c r="T221" s="3">
        <v>4.21</v>
      </c>
      <c r="U221" s="3"/>
      <c r="Y221">
        <f t="shared" si="44"/>
        <v>-0.32052323833701063</v>
      </c>
      <c r="Z221">
        <f t="shared" si="45"/>
        <v>-0.6267371089872289</v>
      </c>
      <c r="AA221">
        <f t="shared" si="46"/>
        <v>-4.380852015108623E-2</v>
      </c>
      <c r="AB221">
        <f t="shared" si="47"/>
        <v>2.3025446338490619E-2</v>
      </c>
      <c r="AC221">
        <f t="shared" si="48"/>
        <v>2.9015589271133972</v>
      </c>
      <c r="AH221">
        <f t="shared" si="49"/>
        <v>-0.94726034732423958</v>
      </c>
      <c r="AI221">
        <f t="shared" si="50"/>
        <v>2.8807758533008014</v>
      </c>
      <c r="AJ221">
        <v>8.5020623188596183</v>
      </c>
      <c r="AK221">
        <f t="shared" si="51"/>
        <v>1.3495613730507849</v>
      </c>
      <c r="AL221">
        <f t="shared" si="52"/>
        <v>47</v>
      </c>
    </row>
    <row r="222" spans="2:38" x14ac:dyDescent="0.3">
      <c r="B222">
        <v>66008</v>
      </c>
      <c r="C222" t="s">
        <v>227</v>
      </c>
      <c r="D222">
        <v>0.49330000000000002</v>
      </c>
      <c r="E222">
        <v>2.6484999999999999</v>
      </c>
      <c r="F222">
        <v>4.4800000000000004</v>
      </c>
      <c r="G222">
        <v>17.02</v>
      </c>
      <c r="H222" s="3">
        <v>0.05</v>
      </c>
      <c r="I222" s="3"/>
      <c r="N222">
        <v>66008</v>
      </c>
      <c r="O222" t="s">
        <v>227</v>
      </c>
      <c r="P222">
        <f t="shared" si="40"/>
        <v>2.0271639975674032</v>
      </c>
      <c r="Q222">
        <f t="shared" si="41"/>
        <v>0.37757221068529356</v>
      </c>
      <c r="R222">
        <f t="shared" si="42"/>
        <v>0.2232142857142857</v>
      </c>
      <c r="S222">
        <f t="shared" si="43"/>
        <v>5.8754406580493537E-2</v>
      </c>
      <c r="T222" s="3">
        <v>0.05</v>
      </c>
      <c r="U222" s="3"/>
      <c r="Y222">
        <f t="shared" si="44"/>
        <v>1.1263233743436778</v>
      </c>
      <c r="Z222">
        <f t="shared" si="45"/>
        <v>-0.55872674895131325</v>
      </c>
      <c r="AA222">
        <f t="shared" si="46"/>
        <v>-0.25128271924012346</v>
      </c>
      <c r="AB222">
        <f t="shared" si="47"/>
        <v>0.2677089785838267</v>
      </c>
      <c r="AC222">
        <f t="shared" si="48"/>
        <v>-0.40086324522718753</v>
      </c>
      <c r="AH222">
        <f t="shared" si="49"/>
        <v>0.56759662539236455</v>
      </c>
      <c r="AI222">
        <f t="shared" si="50"/>
        <v>-0.38443698588348429</v>
      </c>
      <c r="AJ222">
        <v>2.525286651831177</v>
      </c>
      <c r="AK222">
        <f t="shared" si="51"/>
        <v>-3.6235413731447452E-3</v>
      </c>
      <c r="AL222">
        <f t="shared" si="52"/>
        <v>209</v>
      </c>
    </row>
    <row r="223" spans="2:38" x14ac:dyDescent="0.3">
      <c r="B223">
        <v>27800</v>
      </c>
      <c r="C223" t="s">
        <v>228</v>
      </c>
      <c r="D223">
        <v>2.1682999999999999</v>
      </c>
      <c r="E223">
        <v>3.9559000000000002</v>
      </c>
      <c r="F223">
        <v>0.57999999999999996</v>
      </c>
      <c r="G223">
        <v>-26.29</v>
      </c>
      <c r="H223" s="3">
        <v>0.22</v>
      </c>
      <c r="I223" s="3"/>
      <c r="N223">
        <v>27800</v>
      </c>
      <c r="O223" t="s">
        <v>228</v>
      </c>
      <c r="P223">
        <f t="shared" si="40"/>
        <v>0.46119079463173918</v>
      </c>
      <c r="Q223">
        <f t="shared" si="41"/>
        <v>0.25278697641497511</v>
      </c>
      <c r="R223">
        <f t="shared" si="42"/>
        <v>1.7241379310344829</v>
      </c>
      <c r="S223">
        <f t="shared" si="43"/>
        <v>-3.8037276531000384E-2</v>
      </c>
      <c r="T223" s="3">
        <v>0.22</v>
      </c>
      <c r="U223" s="3"/>
      <c r="Y223">
        <f t="shared" si="44"/>
        <v>-0.97979830999259221</v>
      </c>
      <c r="Z223">
        <f t="shared" si="45"/>
        <v>-1.5491764494468003</v>
      </c>
      <c r="AA223">
        <f t="shared" si="46"/>
        <v>2.051845989480356</v>
      </c>
      <c r="AB223">
        <f t="shared" si="47"/>
        <v>-0.62333271993053985</v>
      </c>
      <c r="AC223">
        <f t="shared" si="48"/>
        <v>-0.26590849299211561</v>
      </c>
      <c r="AH223">
        <f t="shared" si="49"/>
        <v>-2.5289747594393925</v>
      </c>
      <c r="AI223">
        <f t="shared" si="50"/>
        <v>1.1626047765577006</v>
      </c>
      <c r="AJ223">
        <v>3.7721424701787885</v>
      </c>
      <c r="AK223">
        <f t="shared" si="51"/>
        <v>-0.31402703784113661</v>
      </c>
      <c r="AL223">
        <f t="shared" si="52"/>
        <v>308</v>
      </c>
    </row>
    <row r="224" spans="2:38" x14ac:dyDescent="0.3">
      <c r="B224">
        <v>270</v>
      </c>
      <c r="C224" t="s">
        <v>229</v>
      </c>
      <c r="D224">
        <v>1.4568000000000001</v>
      </c>
      <c r="E224">
        <v>2.6970999999999998</v>
      </c>
      <c r="F224">
        <v>0.92</v>
      </c>
      <c r="G224">
        <v>23.39</v>
      </c>
      <c r="H224" s="3">
        <v>0.59</v>
      </c>
      <c r="I224" s="3"/>
      <c r="N224">
        <v>270</v>
      </c>
      <c r="O224" t="s">
        <v>229</v>
      </c>
      <c r="P224">
        <f t="shared" si="40"/>
        <v>0.68643602416254801</v>
      </c>
      <c r="Q224">
        <f t="shared" si="41"/>
        <v>0.37076860331467132</v>
      </c>
      <c r="R224">
        <f t="shared" si="42"/>
        <v>1.0869565217391304</v>
      </c>
      <c r="S224">
        <f t="shared" si="43"/>
        <v>4.2753313381787089E-2</v>
      </c>
      <c r="T224" s="3">
        <v>0.59</v>
      </c>
      <c r="U224" s="3"/>
      <c r="Y224">
        <f t="shared" si="44"/>
        <v>-0.6768596253977277</v>
      </c>
      <c r="Z224">
        <f t="shared" si="45"/>
        <v>-0.61272857794915769</v>
      </c>
      <c r="AA224">
        <f t="shared" si="46"/>
        <v>1.0741075142509706</v>
      </c>
      <c r="AB224">
        <f t="shared" si="47"/>
        <v>0.12040664016453548</v>
      </c>
      <c r="AC224">
        <f t="shared" si="48"/>
        <v>2.7816555990099863E-2</v>
      </c>
      <c r="AH224">
        <f t="shared" si="49"/>
        <v>-1.2895882033468853</v>
      </c>
      <c r="AI224">
        <f t="shared" si="50"/>
        <v>1.2223307104056058</v>
      </c>
      <c r="AJ224">
        <v>46.024265456029383</v>
      </c>
      <c r="AK224">
        <f t="shared" si="51"/>
        <v>0.21756314490460937</v>
      </c>
      <c r="AL224">
        <f t="shared" si="52"/>
        <v>161</v>
      </c>
    </row>
    <row r="225" spans="2:38" x14ac:dyDescent="0.3">
      <c r="B225">
        <v>36229</v>
      </c>
      <c r="C225" t="s">
        <v>230</v>
      </c>
      <c r="D225">
        <v>1.6361000000000001</v>
      </c>
      <c r="E225">
        <v>3.2723</v>
      </c>
      <c r="F225">
        <v>0.59</v>
      </c>
      <c r="G225">
        <v>8.58</v>
      </c>
      <c r="H225" s="3">
        <v>4.47</v>
      </c>
      <c r="I225" s="3"/>
      <c r="N225">
        <v>36229</v>
      </c>
      <c r="O225" t="s">
        <v>230</v>
      </c>
      <c r="P225">
        <f t="shared" si="40"/>
        <v>0.61120958376627343</v>
      </c>
      <c r="Q225">
        <f t="shared" si="41"/>
        <v>0.30559545273966321</v>
      </c>
      <c r="R225">
        <f t="shared" si="42"/>
        <v>1.6949152542372883</v>
      </c>
      <c r="S225">
        <f t="shared" si="43"/>
        <v>0.11655011655011654</v>
      </c>
      <c r="T225" s="3">
        <v>4.47</v>
      </c>
      <c r="U225" s="3"/>
      <c r="Y225">
        <f t="shared" si="44"/>
        <v>-0.77803379431518449</v>
      </c>
      <c r="Z225">
        <f t="shared" si="45"/>
        <v>-1.1300231749006671</v>
      </c>
      <c r="AA225">
        <f t="shared" si="46"/>
        <v>2.0070045439563762</v>
      </c>
      <c r="AB225">
        <f t="shared" si="47"/>
        <v>0.79976282786812758</v>
      </c>
      <c r="AC225">
        <f t="shared" si="48"/>
        <v>3.1079603128846838</v>
      </c>
      <c r="AH225">
        <f t="shared" si="49"/>
        <v>-1.9080569692158516</v>
      </c>
      <c r="AI225">
        <f t="shared" si="50"/>
        <v>5.9147276847091881</v>
      </c>
      <c r="AJ225">
        <v>0.31278718442339282</v>
      </c>
      <c r="AK225">
        <f t="shared" si="51"/>
        <v>2.7856138231391725</v>
      </c>
      <c r="AL225">
        <f t="shared" si="52"/>
        <v>11</v>
      </c>
    </row>
    <row r="226" spans="2:38" x14ac:dyDescent="0.3">
      <c r="B226">
        <v>68842</v>
      </c>
      <c r="C226" t="s">
        <v>231</v>
      </c>
      <c r="D226">
        <v>1.329</v>
      </c>
      <c r="E226">
        <v>2.8492999999999999</v>
      </c>
      <c r="F226">
        <v>14.5</v>
      </c>
      <c r="G226">
        <v>81.77</v>
      </c>
      <c r="H226" s="3">
        <v>7.0000000000000007E-2</v>
      </c>
      <c r="I226" s="3"/>
      <c r="N226">
        <v>68842</v>
      </c>
      <c r="O226" t="s">
        <v>231</v>
      </c>
      <c r="P226">
        <f t="shared" si="40"/>
        <v>0.7524454477050414</v>
      </c>
      <c r="Q226">
        <f t="shared" si="41"/>
        <v>0.35096339451795178</v>
      </c>
      <c r="R226">
        <f t="shared" si="42"/>
        <v>6.8965517241379309E-2</v>
      </c>
      <c r="S226">
        <f t="shared" si="43"/>
        <v>1.2229423994129877E-2</v>
      </c>
      <c r="T226" s="3">
        <v>7.0000000000000007E-2</v>
      </c>
      <c r="U226" s="3"/>
      <c r="Y226">
        <f t="shared" si="44"/>
        <v>-0.58808168332773547</v>
      </c>
      <c r="Z226">
        <f t="shared" si="45"/>
        <v>-0.76992716987925558</v>
      </c>
      <c r="AA226">
        <f t="shared" si="46"/>
        <v>-0.48797348499785886</v>
      </c>
      <c r="AB226">
        <f t="shared" si="47"/>
        <v>-0.16058917859722119</v>
      </c>
      <c r="AC226">
        <f t="shared" si="48"/>
        <v>-0.3849862155524732</v>
      </c>
      <c r="AH226">
        <f t="shared" si="49"/>
        <v>-1.3580088532069912</v>
      </c>
      <c r="AI226">
        <f t="shared" si="50"/>
        <v>-1.0335488791475533</v>
      </c>
      <c r="AJ226">
        <v>8.2090226277632095</v>
      </c>
      <c r="AK226">
        <f t="shared" si="51"/>
        <v>-1.1633328687713285</v>
      </c>
      <c r="AL226">
        <f t="shared" si="52"/>
        <v>480</v>
      </c>
    </row>
    <row r="227" spans="2:38" x14ac:dyDescent="0.3">
      <c r="B227">
        <v>6061</v>
      </c>
      <c r="C227" t="s">
        <v>232</v>
      </c>
      <c r="D227">
        <v>1.4115</v>
      </c>
      <c r="E227">
        <v>2.9102000000000001</v>
      </c>
      <c r="F227">
        <v>0.4</v>
      </c>
      <c r="G227">
        <v>4.37</v>
      </c>
      <c r="H227" s="3">
        <v>0</v>
      </c>
      <c r="I227" s="3"/>
      <c r="N227">
        <v>6061</v>
      </c>
      <c r="O227" t="s">
        <v>232</v>
      </c>
      <c r="P227">
        <f t="shared" si="40"/>
        <v>0.70846617074034712</v>
      </c>
      <c r="Q227">
        <f t="shared" si="41"/>
        <v>0.34361899525805784</v>
      </c>
      <c r="R227">
        <f t="shared" si="42"/>
        <v>2.5</v>
      </c>
      <c r="S227">
        <f t="shared" si="43"/>
        <v>0.22883295194508008</v>
      </c>
      <c r="T227" s="3">
        <v>0</v>
      </c>
      <c r="U227" s="3"/>
      <c r="Y227">
        <f t="shared" si="44"/>
        <v>-0.64723065771831367</v>
      </c>
      <c r="Z227">
        <f t="shared" si="45"/>
        <v>-0.82822139106509896</v>
      </c>
      <c r="AA227">
        <f t="shared" si="46"/>
        <v>3.2423863681420189</v>
      </c>
      <c r="AB227">
        <f t="shared" si="47"/>
        <v>1.8334124674667249</v>
      </c>
      <c r="AC227">
        <f t="shared" si="48"/>
        <v>-0.44055581941397343</v>
      </c>
      <c r="AH227">
        <f t="shared" si="49"/>
        <v>-1.4754520487834126</v>
      </c>
      <c r="AI227">
        <f t="shared" si="50"/>
        <v>4.63524301619477</v>
      </c>
      <c r="AJ227">
        <v>3.4393332247120258</v>
      </c>
      <c r="AK227">
        <f t="shared" si="51"/>
        <v>2.1909649902034971</v>
      </c>
      <c r="AL227">
        <f t="shared" si="52"/>
        <v>20</v>
      </c>
    </row>
    <row r="228" spans="2:38" x14ac:dyDescent="0.3">
      <c r="B228">
        <v>70961</v>
      </c>
      <c r="C228" t="s">
        <v>233</v>
      </c>
      <c r="D228">
        <v>1.4716</v>
      </c>
      <c r="E228">
        <v>2.8450000000000002</v>
      </c>
      <c r="F228">
        <v>19.07</v>
      </c>
      <c r="G228">
        <v>46.56</v>
      </c>
      <c r="H228" s="3">
        <v>0.03</v>
      </c>
      <c r="I228" s="3"/>
      <c r="N228">
        <v>70961</v>
      </c>
      <c r="O228" t="s">
        <v>233</v>
      </c>
      <c r="P228">
        <f t="shared" si="40"/>
        <v>0.67953248165262303</v>
      </c>
      <c r="Q228">
        <f t="shared" si="41"/>
        <v>0.35149384885764495</v>
      </c>
      <c r="R228">
        <f t="shared" si="42"/>
        <v>5.2438384897745147E-2</v>
      </c>
      <c r="S228">
        <f t="shared" si="43"/>
        <v>2.147766323024055E-2</v>
      </c>
      <c r="T228" s="3">
        <v>0.03</v>
      </c>
      <c r="U228" s="3"/>
      <c r="Y228">
        <f t="shared" si="44"/>
        <v>-0.68614439511896763</v>
      </c>
      <c r="Z228">
        <f t="shared" si="45"/>
        <v>-0.76571682924922957</v>
      </c>
      <c r="AA228">
        <f t="shared" si="46"/>
        <v>-0.51333394426714185</v>
      </c>
      <c r="AB228">
        <f t="shared" si="47"/>
        <v>-7.5452041476473053E-2</v>
      </c>
      <c r="AC228">
        <f t="shared" si="48"/>
        <v>-0.41674027490190191</v>
      </c>
      <c r="AH228">
        <f t="shared" si="49"/>
        <v>-1.4518612243681972</v>
      </c>
      <c r="AI228">
        <f t="shared" si="50"/>
        <v>-1.0055262606455169</v>
      </c>
      <c r="AJ228">
        <v>1.2889086386855257</v>
      </c>
      <c r="AK228">
        <f t="shared" si="51"/>
        <v>-1.1840602461345888</v>
      </c>
      <c r="AL228">
        <f t="shared" si="52"/>
        <v>484</v>
      </c>
    </row>
    <row r="229" spans="2:38" x14ac:dyDescent="0.3">
      <c r="B229">
        <v>282</v>
      </c>
      <c r="C229" t="s">
        <v>234</v>
      </c>
      <c r="D229">
        <v>1.4358</v>
      </c>
      <c r="E229">
        <v>2.6821999999999999</v>
      </c>
      <c r="F229">
        <v>3.13</v>
      </c>
      <c r="G229">
        <v>-25.15</v>
      </c>
      <c r="H229" s="3">
        <v>0.74</v>
      </c>
      <c r="I229" s="3"/>
      <c r="N229">
        <v>282</v>
      </c>
      <c r="O229" t="s">
        <v>234</v>
      </c>
      <c r="P229">
        <f t="shared" si="40"/>
        <v>0.69647583228861965</v>
      </c>
      <c r="Q229">
        <f t="shared" si="41"/>
        <v>0.3728282752963985</v>
      </c>
      <c r="R229">
        <f t="shared" si="42"/>
        <v>0.31948881789137379</v>
      </c>
      <c r="S229">
        <f t="shared" si="43"/>
        <v>-3.9761431411530816E-2</v>
      </c>
      <c r="T229" s="3">
        <v>0.74</v>
      </c>
      <c r="U229" s="3"/>
      <c r="Y229">
        <f t="shared" si="44"/>
        <v>-0.66335680327966384</v>
      </c>
      <c r="Z229">
        <f t="shared" si="45"/>
        <v>-0.59638047787666482</v>
      </c>
      <c r="AA229">
        <f t="shared" si="46"/>
        <v>-0.10355192715950289</v>
      </c>
      <c r="AB229">
        <f t="shared" si="47"/>
        <v>-0.63920488832211553</v>
      </c>
      <c r="AC229">
        <f t="shared" si="48"/>
        <v>0.1468942785504575</v>
      </c>
      <c r="AH229">
        <f t="shared" si="49"/>
        <v>-1.2597372811563288</v>
      </c>
      <c r="AI229">
        <f t="shared" si="50"/>
        <v>-0.59586253693116098</v>
      </c>
      <c r="AJ229">
        <v>12.433157646781694</v>
      </c>
      <c r="AK229">
        <f t="shared" si="51"/>
        <v>-0.86141243462122807</v>
      </c>
      <c r="AL229">
        <f t="shared" si="52"/>
        <v>433</v>
      </c>
    </row>
    <row r="230" spans="2:38" x14ac:dyDescent="0.3">
      <c r="B230">
        <v>42719</v>
      </c>
      <c r="C230" t="s">
        <v>235</v>
      </c>
      <c r="D230">
        <v>0.46860000000000002</v>
      </c>
      <c r="E230">
        <v>1.8326</v>
      </c>
      <c r="F230">
        <v>20.170000000000002</v>
      </c>
      <c r="G230">
        <v>160.46</v>
      </c>
      <c r="H230" s="3">
        <v>0.09</v>
      </c>
      <c r="I230" s="3"/>
      <c r="N230">
        <v>42719</v>
      </c>
      <c r="O230" t="s">
        <v>235</v>
      </c>
      <c r="P230">
        <f t="shared" si="40"/>
        <v>2.1340162185232607</v>
      </c>
      <c r="Q230">
        <f t="shared" si="41"/>
        <v>0.54567281458037764</v>
      </c>
      <c r="R230">
        <f t="shared" si="42"/>
        <v>4.9578582052553291E-2</v>
      </c>
      <c r="S230">
        <f t="shared" si="43"/>
        <v>6.2320827620590798E-3</v>
      </c>
      <c r="T230" s="3">
        <v>0.09</v>
      </c>
      <c r="U230" s="3"/>
      <c r="Y230">
        <f t="shared" si="44"/>
        <v>1.2700319506799409</v>
      </c>
      <c r="Z230">
        <f t="shared" si="45"/>
        <v>0.77552720949639098</v>
      </c>
      <c r="AA230">
        <f t="shared" si="46"/>
        <v>-0.51772223813843787</v>
      </c>
      <c r="AB230">
        <f t="shared" si="47"/>
        <v>-0.21579930560616076</v>
      </c>
      <c r="AC230">
        <f t="shared" si="48"/>
        <v>-0.36910918587775887</v>
      </c>
      <c r="AH230">
        <f t="shared" si="49"/>
        <v>2.0455591601763317</v>
      </c>
      <c r="AI230">
        <f t="shared" si="50"/>
        <v>-1.1026307296223576</v>
      </c>
      <c r="AJ230">
        <v>1.4955193722785955</v>
      </c>
      <c r="AK230">
        <f t="shared" si="51"/>
        <v>0.15664522629711819</v>
      </c>
      <c r="AL230">
        <f t="shared" si="52"/>
        <v>175</v>
      </c>
    </row>
    <row r="231" spans="2:38" x14ac:dyDescent="0.3">
      <c r="B231">
        <v>12579</v>
      </c>
      <c r="C231" t="s">
        <v>236</v>
      </c>
      <c r="D231">
        <v>0.74960000000000004</v>
      </c>
      <c r="E231">
        <v>2.9152</v>
      </c>
      <c r="F231">
        <v>3.46</v>
      </c>
      <c r="G231">
        <v>28.76</v>
      </c>
      <c r="H231" s="3">
        <v>0.36</v>
      </c>
      <c r="I231" s="3"/>
      <c r="N231">
        <v>12579</v>
      </c>
      <c r="O231" t="s">
        <v>236</v>
      </c>
      <c r="P231">
        <f t="shared" si="40"/>
        <v>1.3340448239060831</v>
      </c>
      <c r="Q231">
        <f t="shared" si="41"/>
        <v>0.3430296377607025</v>
      </c>
      <c r="R231">
        <f t="shared" si="42"/>
        <v>0.28901734104046245</v>
      </c>
      <c r="S231">
        <f t="shared" si="43"/>
        <v>3.4770514603616132E-2</v>
      </c>
      <c r="T231" s="3">
        <v>0.36</v>
      </c>
      <c r="U231" s="3"/>
      <c r="Y231">
        <f t="shared" si="44"/>
        <v>0.19412777946329937</v>
      </c>
      <c r="Z231">
        <f t="shared" si="45"/>
        <v>-0.83289925988630775</v>
      </c>
      <c r="AA231">
        <f t="shared" si="46"/>
        <v>-0.15030962422907881</v>
      </c>
      <c r="AB231">
        <f t="shared" si="47"/>
        <v>4.6918853264431473E-2</v>
      </c>
      <c r="AC231">
        <f t="shared" si="48"/>
        <v>-0.15476928526911515</v>
      </c>
      <c r="AH231">
        <f t="shared" si="49"/>
        <v>-0.63877148042300835</v>
      </c>
      <c r="AI231">
        <f t="shared" si="50"/>
        <v>-0.25816005623376248</v>
      </c>
      <c r="AJ231">
        <v>0.43582777779205401</v>
      </c>
      <c r="AK231">
        <f t="shared" si="51"/>
        <v>-0.41040462590946081</v>
      </c>
      <c r="AL231">
        <f t="shared" si="52"/>
        <v>332</v>
      </c>
    </row>
    <row r="232" spans="2:38" x14ac:dyDescent="0.3">
      <c r="B232">
        <v>42128</v>
      </c>
      <c r="C232" t="s">
        <v>237</v>
      </c>
      <c r="D232">
        <v>1.3112999999999999</v>
      </c>
      <c r="E232">
        <v>2.8845999999999998</v>
      </c>
      <c r="F232">
        <v>1.05</v>
      </c>
      <c r="G232">
        <v>-16</v>
      </c>
      <c r="H232" s="3">
        <v>2.02</v>
      </c>
      <c r="I232" s="3"/>
      <c r="N232">
        <v>42128</v>
      </c>
      <c r="O232" t="s">
        <v>237</v>
      </c>
      <c r="P232">
        <f t="shared" si="40"/>
        <v>0.76260199801723483</v>
      </c>
      <c r="Q232">
        <f t="shared" si="41"/>
        <v>0.34666851556541639</v>
      </c>
      <c r="R232">
        <f t="shared" si="42"/>
        <v>0.95238095238095233</v>
      </c>
      <c r="S232">
        <f t="shared" si="43"/>
        <v>-6.25E-2</v>
      </c>
      <c r="T232" s="3">
        <v>2.02</v>
      </c>
      <c r="U232" s="3"/>
      <c r="Y232">
        <f t="shared" si="44"/>
        <v>-0.57442185133925561</v>
      </c>
      <c r="Z232">
        <f t="shared" si="45"/>
        <v>-0.80401663244329602</v>
      </c>
      <c r="AA232">
        <f t="shared" si="46"/>
        <v>0.86760476626134686</v>
      </c>
      <c r="AB232">
        <f t="shared" si="47"/>
        <v>-0.84853085647907422</v>
      </c>
      <c r="AC232">
        <f t="shared" si="48"/>
        <v>1.1630241777321759</v>
      </c>
      <c r="AH232">
        <f t="shared" si="49"/>
        <v>-1.3784384837825516</v>
      </c>
      <c r="AI232">
        <f t="shared" si="50"/>
        <v>1.1820980875144484</v>
      </c>
      <c r="AJ232">
        <v>2.52681585359896</v>
      </c>
      <c r="AK232">
        <f t="shared" si="51"/>
        <v>0.15788345899564837</v>
      </c>
      <c r="AL232">
        <f t="shared" si="52"/>
        <v>174</v>
      </c>
    </row>
    <row r="233" spans="2:38" x14ac:dyDescent="0.3">
      <c r="B233">
        <v>20703</v>
      </c>
      <c r="C233" t="s">
        <v>238</v>
      </c>
      <c r="D233">
        <v>0.97009999999999996</v>
      </c>
      <c r="E233">
        <v>1.7995000000000001</v>
      </c>
      <c r="F233">
        <v>6.09</v>
      </c>
      <c r="G233">
        <v>35.549999999999997</v>
      </c>
      <c r="H233" s="3">
        <v>0.02</v>
      </c>
      <c r="I233" s="3"/>
      <c r="N233">
        <v>20703</v>
      </c>
      <c r="O233" t="s">
        <v>238</v>
      </c>
      <c r="P233">
        <f t="shared" si="40"/>
        <v>1.0308215647871355</v>
      </c>
      <c r="Q233">
        <f t="shared" si="41"/>
        <v>0.5557099194220616</v>
      </c>
      <c r="R233">
        <f t="shared" si="42"/>
        <v>0.16420361247947454</v>
      </c>
      <c r="S233">
        <f t="shared" si="43"/>
        <v>2.8129395218002815E-2</v>
      </c>
      <c r="T233" s="3">
        <v>0.02</v>
      </c>
      <c r="U233" s="3"/>
      <c r="Y233">
        <f t="shared" si="44"/>
        <v>-0.21368576423484806</v>
      </c>
      <c r="Z233">
        <f t="shared" si="45"/>
        <v>0.85519406705705603</v>
      </c>
      <c r="AA233">
        <f t="shared" si="46"/>
        <v>-0.34183307872827906</v>
      </c>
      <c r="AB233">
        <f t="shared" si="47"/>
        <v>-1.4217745533806354E-2</v>
      </c>
      <c r="AC233">
        <f t="shared" si="48"/>
        <v>-0.4246787897392591</v>
      </c>
      <c r="AH233">
        <f t="shared" si="49"/>
        <v>0.64150830282220794</v>
      </c>
      <c r="AI233">
        <f t="shared" si="50"/>
        <v>-0.78072961400134444</v>
      </c>
      <c r="AJ233">
        <v>12.510244722907695</v>
      </c>
      <c r="AK233">
        <f t="shared" si="51"/>
        <v>-0.21183444727192347</v>
      </c>
      <c r="AL233">
        <f t="shared" si="52"/>
        <v>268</v>
      </c>
    </row>
    <row r="234" spans="2:38" x14ac:dyDescent="0.3">
      <c r="B234">
        <v>40279</v>
      </c>
      <c r="C234" t="s">
        <v>239</v>
      </c>
      <c r="D234">
        <v>1.2875000000000001</v>
      </c>
      <c r="E234">
        <v>2.5939999999999999</v>
      </c>
      <c r="F234">
        <v>4.16</v>
      </c>
      <c r="G234">
        <v>19.8</v>
      </c>
      <c r="H234" s="3">
        <v>0.88</v>
      </c>
      <c r="I234" s="3"/>
      <c r="N234">
        <v>40279</v>
      </c>
      <c r="O234" t="s">
        <v>239</v>
      </c>
      <c r="P234">
        <f t="shared" si="40"/>
        <v>0.77669902912621358</v>
      </c>
      <c r="Q234">
        <f t="shared" si="41"/>
        <v>0.38550501156515038</v>
      </c>
      <c r="R234">
        <f t="shared" si="42"/>
        <v>0.24038461538461536</v>
      </c>
      <c r="S234">
        <f t="shared" si="43"/>
        <v>5.0505050505050504E-2</v>
      </c>
      <c r="T234" s="3">
        <v>0.88</v>
      </c>
      <c r="U234" s="3"/>
      <c r="Y234">
        <f t="shared" si="44"/>
        <v>-0.5554623551947977</v>
      </c>
      <c r="Z234">
        <f t="shared" si="45"/>
        <v>-0.49576224596753837</v>
      </c>
      <c r="AA234">
        <f t="shared" si="46"/>
        <v>-0.22493529022517517</v>
      </c>
      <c r="AB234">
        <f t="shared" si="47"/>
        <v>0.19176732726812906</v>
      </c>
      <c r="AC234">
        <f t="shared" si="48"/>
        <v>0.25803348627345796</v>
      </c>
      <c r="AH234">
        <f t="shared" si="49"/>
        <v>-1.0512246011623361</v>
      </c>
      <c r="AI234">
        <f t="shared" si="50"/>
        <v>0.22486552331641185</v>
      </c>
      <c r="AJ234">
        <v>9.6193499852367719</v>
      </c>
      <c r="AK234">
        <f t="shared" si="51"/>
        <v>-0.28557052647508729</v>
      </c>
      <c r="AL234">
        <f t="shared" si="52"/>
        <v>293</v>
      </c>
    </row>
    <row r="235" spans="2:38" x14ac:dyDescent="0.3">
      <c r="B235">
        <v>5531</v>
      </c>
      <c r="C235" t="s">
        <v>240</v>
      </c>
      <c r="D235">
        <v>1.3721000000000001</v>
      </c>
      <c r="E235">
        <v>2.2644000000000002</v>
      </c>
      <c r="F235">
        <v>1.71</v>
      </c>
      <c r="G235">
        <v>26.01</v>
      </c>
      <c r="H235" s="3">
        <v>0</v>
      </c>
      <c r="I235" s="3"/>
      <c r="N235">
        <v>5531</v>
      </c>
      <c r="O235" t="s">
        <v>240</v>
      </c>
      <c r="P235">
        <f t="shared" si="40"/>
        <v>0.72880985350921934</v>
      </c>
      <c r="Q235">
        <f t="shared" si="41"/>
        <v>0.44161808867691216</v>
      </c>
      <c r="R235">
        <f t="shared" si="42"/>
        <v>0.58479532163742687</v>
      </c>
      <c r="S235">
        <f t="shared" si="43"/>
        <v>3.8446751249519413E-2</v>
      </c>
      <c r="T235" s="3">
        <v>0</v>
      </c>
      <c r="U235" s="3"/>
      <c r="Y235">
        <f t="shared" si="44"/>
        <v>-0.61986986294963065</v>
      </c>
      <c r="Z235">
        <f t="shared" si="45"/>
        <v>-5.0379579146322441E-2</v>
      </c>
      <c r="AA235">
        <f t="shared" si="46"/>
        <v>0.30355407539630208</v>
      </c>
      <c r="AB235">
        <f t="shared" si="47"/>
        <v>8.0761431880748913E-2</v>
      </c>
      <c r="AC235">
        <f t="shared" si="48"/>
        <v>-0.44055581941397343</v>
      </c>
      <c r="AH235">
        <f t="shared" si="49"/>
        <v>-0.67024944209595305</v>
      </c>
      <c r="AI235">
        <f t="shared" si="50"/>
        <v>-5.6240312136922432E-2</v>
      </c>
      <c r="AJ235">
        <v>3.1165782346831792</v>
      </c>
      <c r="AK235">
        <f t="shared" si="51"/>
        <v>-0.30184396412053466</v>
      </c>
      <c r="AL235">
        <f t="shared" si="52"/>
        <v>301</v>
      </c>
    </row>
    <row r="236" spans="2:38" x14ac:dyDescent="0.3">
      <c r="B236">
        <v>65841</v>
      </c>
      <c r="C236" t="s">
        <v>241</v>
      </c>
      <c r="D236">
        <v>0.94499999999999995</v>
      </c>
      <c r="E236">
        <v>2.9762</v>
      </c>
      <c r="F236">
        <v>2.34</v>
      </c>
      <c r="G236">
        <v>128.11000000000001</v>
      </c>
      <c r="H236" s="3">
        <v>0.01</v>
      </c>
      <c r="I236" s="3"/>
      <c r="N236">
        <v>65841</v>
      </c>
      <c r="O236" t="s">
        <v>241</v>
      </c>
      <c r="P236">
        <f t="shared" si="40"/>
        <v>1.0582010582010584</v>
      </c>
      <c r="Q236">
        <f t="shared" si="41"/>
        <v>0.33599892480344062</v>
      </c>
      <c r="R236">
        <f t="shared" si="42"/>
        <v>0.42735042735042739</v>
      </c>
      <c r="S236">
        <f t="shared" si="43"/>
        <v>7.8057918975880094E-3</v>
      </c>
      <c r="T236" s="3">
        <v>0.01</v>
      </c>
      <c r="U236" s="3"/>
      <c r="Y236">
        <f t="shared" si="44"/>
        <v>-0.17686230858624322</v>
      </c>
      <c r="Z236">
        <f t="shared" si="45"/>
        <v>-0.88870367924336724</v>
      </c>
      <c r="AA236">
        <f t="shared" si="46"/>
        <v>6.1958936826484005E-2</v>
      </c>
      <c r="AB236">
        <f t="shared" si="47"/>
        <v>-0.20131210571447131</v>
      </c>
      <c r="AC236">
        <f t="shared" si="48"/>
        <v>-0.43261730457661624</v>
      </c>
      <c r="AH236">
        <f t="shared" si="49"/>
        <v>-1.0655659878296104</v>
      </c>
      <c r="AI236">
        <f t="shared" si="50"/>
        <v>-0.5719704734646035</v>
      </c>
      <c r="AJ236">
        <v>6.7474240737796141</v>
      </c>
      <c r="AK236">
        <f t="shared" si="51"/>
        <v>-0.76940867921060629</v>
      </c>
      <c r="AL236">
        <f t="shared" si="52"/>
        <v>415</v>
      </c>
    </row>
    <row r="237" spans="2:38" x14ac:dyDescent="0.3">
      <c r="B237">
        <v>18844</v>
      </c>
      <c r="C237" t="s">
        <v>242</v>
      </c>
      <c r="D237">
        <v>1.1870000000000001</v>
      </c>
      <c r="E237">
        <v>2.2919</v>
      </c>
      <c r="F237">
        <v>12.04</v>
      </c>
      <c r="G237">
        <v>202.86</v>
      </c>
      <c r="H237" s="3">
        <v>0.02</v>
      </c>
      <c r="I237" s="3"/>
      <c r="N237">
        <v>18844</v>
      </c>
      <c r="O237" t="s">
        <v>242</v>
      </c>
      <c r="P237">
        <f t="shared" si="40"/>
        <v>0.84245998315080028</v>
      </c>
      <c r="Q237">
        <f t="shared" si="41"/>
        <v>0.43631921113486627</v>
      </c>
      <c r="R237">
        <f t="shared" si="42"/>
        <v>8.3056478405315617E-2</v>
      </c>
      <c r="S237">
        <f t="shared" si="43"/>
        <v>4.9295080350980972E-3</v>
      </c>
      <c r="T237" s="3">
        <v>0.02</v>
      </c>
      <c r="U237" s="3"/>
      <c r="Y237">
        <f t="shared" si="44"/>
        <v>-0.46701858681218339</v>
      </c>
      <c r="Z237">
        <f t="shared" si="45"/>
        <v>-9.2438014226168833E-2</v>
      </c>
      <c r="AA237">
        <f t="shared" si="46"/>
        <v>-0.46635126771098034</v>
      </c>
      <c r="AB237">
        <f t="shared" si="47"/>
        <v>-0.22779050526136516</v>
      </c>
      <c r="AC237">
        <f t="shared" si="48"/>
        <v>-0.4246787897392591</v>
      </c>
      <c r="AH237">
        <f t="shared" si="49"/>
        <v>-0.55945660103835226</v>
      </c>
      <c r="AI237">
        <f t="shared" si="50"/>
        <v>-1.1188205627116046</v>
      </c>
      <c r="AJ237">
        <v>15.323138099437019</v>
      </c>
      <c r="AK237">
        <f t="shared" si="51"/>
        <v>-0.89507497804230363</v>
      </c>
      <c r="AL237">
        <f t="shared" si="52"/>
        <v>444</v>
      </c>
    </row>
    <row r="238" spans="2:38" x14ac:dyDescent="0.3">
      <c r="B238">
        <v>2806</v>
      </c>
      <c r="C238" t="s">
        <v>243</v>
      </c>
      <c r="D238">
        <v>0.79769999999999996</v>
      </c>
      <c r="E238">
        <v>1.4278</v>
      </c>
      <c r="F238">
        <v>11.57</v>
      </c>
      <c r="G238">
        <v>37.770000000000003</v>
      </c>
      <c r="H238" s="3">
        <v>0.05</v>
      </c>
      <c r="I238" s="3"/>
      <c r="N238">
        <v>2806</v>
      </c>
      <c r="O238" t="s">
        <v>243</v>
      </c>
      <c r="P238">
        <f t="shared" si="40"/>
        <v>1.2536041118214869</v>
      </c>
      <c r="Q238">
        <f t="shared" si="41"/>
        <v>0.70037820423028441</v>
      </c>
      <c r="R238">
        <f t="shared" si="42"/>
        <v>8.6430423509075191E-2</v>
      </c>
      <c r="S238">
        <f t="shared" si="43"/>
        <v>2.6476039184537992E-2</v>
      </c>
      <c r="T238" s="3">
        <v>0.05</v>
      </c>
      <c r="U238" s="3"/>
      <c r="Y238">
        <f t="shared" si="44"/>
        <v>8.5940788966132414E-2</v>
      </c>
      <c r="Z238">
        <f t="shared" si="45"/>
        <v>2.0034602076574939</v>
      </c>
      <c r="AA238">
        <f t="shared" si="46"/>
        <v>-0.46117403577493615</v>
      </c>
      <c r="AB238">
        <f t="shared" si="47"/>
        <v>-2.9438156223539774E-2</v>
      </c>
      <c r="AC238">
        <f t="shared" si="48"/>
        <v>-0.40086324522718753</v>
      </c>
      <c r="AH238">
        <f t="shared" si="49"/>
        <v>2.0894009966236262</v>
      </c>
      <c r="AI238">
        <f t="shared" si="50"/>
        <v>-0.89147543722566347</v>
      </c>
      <c r="AJ238">
        <v>0.78997737469832485</v>
      </c>
      <c r="AK238">
        <f t="shared" si="51"/>
        <v>0.30087513631405249</v>
      </c>
      <c r="AL238">
        <f t="shared" si="52"/>
        <v>148</v>
      </c>
    </row>
    <row r="239" spans="2:38" x14ac:dyDescent="0.3">
      <c r="B239">
        <v>22626</v>
      </c>
      <c r="C239" t="s">
        <v>244</v>
      </c>
      <c r="D239">
        <v>0.90939999999999999</v>
      </c>
      <c r="E239">
        <v>2.5575000000000001</v>
      </c>
      <c r="F239">
        <v>5.67</v>
      </c>
      <c r="G239">
        <v>-9.48</v>
      </c>
      <c r="H239" s="3">
        <v>4.51</v>
      </c>
      <c r="I239" s="3"/>
      <c r="N239">
        <v>22626</v>
      </c>
      <c r="O239" t="s">
        <v>244</v>
      </c>
      <c r="P239">
        <f t="shared" si="40"/>
        <v>1.0996261271167802</v>
      </c>
      <c r="Q239">
        <f t="shared" si="41"/>
        <v>0.39100684261974583</v>
      </c>
      <c r="R239">
        <f t="shared" si="42"/>
        <v>0.17636684303350969</v>
      </c>
      <c r="S239">
        <f t="shared" si="43"/>
        <v>-0.10548523206751054</v>
      </c>
      <c r="T239" s="3">
        <v>4.51</v>
      </c>
      <c r="U239" s="3"/>
      <c r="Y239">
        <f t="shared" si="44"/>
        <v>-0.12114856089568933</v>
      </c>
      <c r="Z239">
        <f t="shared" si="45"/>
        <v>-0.45209292121076294</v>
      </c>
      <c r="AA239">
        <f t="shared" si="46"/>
        <v>-0.32316891445374779</v>
      </c>
      <c r="AB239">
        <f t="shared" si="47"/>
        <v>-1.2442428945510782</v>
      </c>
      <c r="AC239">
        <f t="shared" si="48"/>
        <v>3.1397143722341125</v>
      </c>
      <c r="AH239">
        <f t="shared" si="49"/>
        <v>-0.57324148210645232</v>
      </c>
      <c r="AI239">
        <f t="shared" si="50"/>
        <v>1.5723025632292866</v>
      </c>
      <c r="AJ239">
        <v>7.6389718147355401</v>
      </c>
      <c r="AK239">
        <f t="shared" si="51"/>
        <v>0.71408494509499099</v>
      </c>
      <c r="AL239">
        <f t="shared" si="52"/>
        <v>87</v>
      </c>
    </row>
    <row r="240" spans="2:38" x14ac:dyDescent="0.3">
      <c r="B240">
        <v>54769</v>
      </c>
      <c r="C240" t="s">
        <v>245</v>
      </c>
      <c r="D240">
        <v>1.2889999999999999</v>
      </c>
      <c r="E240">
        <v>3.01</v>
      </c>
      <c r="F240">
        <v>8.2899999999999991</v>
      </c>
      <c r="G240">
        <v>47.44</v>
      </c>
      <c r="H240" s="3">
        <v>0.16</v>
      </c>
      <c r="I240" s="3"/>
      <c r="N240">
        <v>54769</v>
      </c>
      <c r="O240" t="s">
        <v>245</v>
      </c>
      <c r="P240">
        <f t="shared" si="40"/>
        <v>0.77579519006982156</v>
      </c>
      <c r="Q240">
        <f t="shared" si="41"/>
        <v>0.33222591362126247</v>
      </c>
      <c r="R240">
        <f t="shared" si="42"/>
        <v>0.12062726176115804</v>
      </c>
      <c r="S240">
        <f t="shared" si="43"/>
        <v>2.1079258010118045E-2</v>
      </c>
      <c r="T240" s="3">
        <v>0.16</v>
      </c>
      <c r="U240" s="3"/>
      <c r="Y240">
        <f t="shared" si="44"/>
        <v>-0.55667795392423236</v>
      </c>
      <c r="Z240">
        <f t="shared" si="45"/>
        <v>-0.91865095479408809</v>
      </c>
      <c r="AA240">
        <f t="shared" si="46"/>
        <v>-0.40869986750434395</v>
      </c>
      <c r="AB240">
        <f t="shared" si="47"/>
        <v>-7.9119667171400052E-2</v>
      </c>
      <c r="AC240">
        <f t="shared" si="48"/>
        <v>-0.31353958201625859</v>
      </c>
      <c r="AH240">
        <f t="shared" si="49"/>
        <v>-1.4753289087183203</v>
      </c>
      <c r="AI240">
        <f t="shared" si="50"/>
        <v>-0.80135911669200266</v>
      </c>
      <c r="AJ240">
        <v>2.6719573213807211</v>
      </c>
      <c r="AK240">
        <f t="shared" si="51"/>
        <v>-1.0709470335025297</v>
      </c>
      <c r="AL240">
        <f t="shared" si="52"/>
        <v>470</v>
      </c>
    </row>
    <row r="241" spans="2:38" x14ac:dyDescent="0.3">
      <c r="B241">
        <v>33159</v>
      </c>
      <c r="C241" t="s">
        <v>246</v>
      </c>
      <c r="D241">
        <v>1.4321999999999999</v>
      </c>
      <c r="E241">
        <v>2.4698000000000002</v>
      </c>
      <c r="F241">
        <v>967.43</v>
      </c>
      <c r="G241">
        <v>-10.79</v>
      </c>
      <c r="H241" s="3">
        <v>8.86</v>
      </c>
      <c r="I241" s="3"/>
      <c r="N241">
        <v>33159</v>
      </c>
      <c r="O241" t="s">
        <v>246</v>
      </c>
      <c r="P241">
        <f t="shared" si="40"/>
        <v>0.69822650467811764</v>
      </c>
      <c r="Q241">
        <f t="shared" si="41"/>
        <v>0.40489108429832371</v>
      </c>
      <c r="R241">
        <f t="shared" si="42"/>
        <v>1.0336665185077991E-3</v>
      </c>
      <c r="S241">
        <f t="shared" si="43"/>
        <v>-9.267840593141799E-2</v>
      </c>
      <c r="T241" s="3">
        <v>8.86</v>
      </c>
      <c r="U241" s="3"/>
      <c r="Y241">
        <f t="shared" si="44"/>
        <v>-0.66100227443154658</v>
      </c>
      <c r="Z241">
        <f t="shared" si="45"/>
        <v>-0.34189043537526215</v>
      </c>
      <c r="AA241">
        <f t="shared" si="46"/>
        <v>-0.59221316176235028</v>
      </c>
      <c r="AB241">
        <f t="shared" si="47"/>
        <v>-1.1263462349823283</v>
      </c>
      <c r="AC241">
        <f t="shared" si="48"/>
        <v>6.5929683264844829</v>
      </c>
      <c r="AH241">
        <f t="shared" si="49"/>
        <v>-1.0028927098068088</v>
      </c>
      <c r="AI241">
        <f t="shared" si="50"/>
        <v>4.8744089297398041</v>
      </c>
      <c r="AJ241">
        <v>10.684324092696649</v>
      </c>
      <c r="AK241">
        <f t="shared" si="51"/>
        <v>2.523488273921159</v>
      </c>
      <c r="AL241">
        <f t="shared" si="52"/>
        <v>13</v>
      </c>
    </row>
    <row r="242" spans="2:38" x14ac:dyDescent="0.3">
      <c r="B242">
        <v>1973</v>
      </c>
      <c r="C242" t="s">
        <v>247</v>
      </c>
      <c r="D242">
        <v>1.3320000000000001</v>
      </c>
      <c r="E242">
        <v>3.1421999999999999</v>
      </c>
      <c r="F242">
        <v>2.56</v>
      </c>
      <c r="G242">
        <v>7.27</v>
      </c>
      <c r="H242" s="3">
        <v>0.03</v>
      </c>
      <c r="I242" s="3"/>
      <c r="N242">
        <v>1973</v>
      </c>
      <c r="O242" t="s">
        <v>247</v>
      </c>
      <c r="P242">
        <f t="shared" si="40"/>
        <v>0.75075075075075071</v>
      </c>
      <c r="Q242">
        <f t="shared" si="41"/>
        <v>0.31824836102094073</v>
      </c>
      <c r="R242">
        <f t="shared" si="42"/>
        <v>0.390625</v>
      </c>
      <c r="S242">
        <f t="shared" si="43"/>
        <v>0.13755158184319122</v>
      </c>
      <c r="T242" s="3">
        <v>0.03</v>
      </c>
      <c r="U242" s="3"/>
      <c r="Y242">
        <f t="shared" si="44"/>
        <v>-0.59036092922869932</v>
      </c>
      <c r="Z242">
        <f t="shared" si="45"/>
        <v>-1.0295940713222713</v>
      </c>
      <c r="AA242">
        <f t="shared" si="46"/>
        <v>5.6047136556223419E-3</v>
      </c>
      <c r="AB242">
        <f t="shared" si="47"/>
        <v>0.99309742754107821</v>
      </c>
      <c r="AC242">
        <f t="shared" si="48"/>
        <v>-0.41674027490190191</v>
      </c>
      <c r="AH242">
        <f t="shared" si="49"/>
        <v>-1.6199550005509706</v>
      </c>
      <c r="AI242">
        <f t="shared" si="50"/>
        <v>0.58196186629479862</v>
      </c>
      <c r="AJ242">
        <v>12.824764601769912</v>
      </c>
      <c r="AK242">
        <f t="shared" si="51"/>
        <v>-0.29880488044350917</v>
      </c>
      <c r="AL242">
        <f t="shared" si="52"/>
        <v>300</v>
      </c>
    </row>
    <row r="243" spans="2:38" x14ac:dyDescent="0.3">
      <c r="B243">
        <v>3617</v>
      </c>
      <c r="C243" t="s">
        <v>248</v>
      </c>
      <c r="D243">
        <v>0.4753</v>
      </c>
      <c r="E243">
        <v>1.7759</v>
      </c>
      <c r="F243">
        <v>5.08</v>
      </c>
      <c r="G243">
        <v>21.16</v>
      </c>
      <c r="H243" s="3">
        <v>0.08</v>
      </c>
      <c r="I243" s="3"/>
      <c r="N243">
        <v>3617</v>
      </c>
      <c r="O243" t="s">
        <v>248</v>
      </c>
      <c r="P243">
        <f t="shared" si="40"/>
        <v>2.103934357248054</v>
      </c>
      <c r="Q243">
        <f t="shared" si="41"/>
        <v>0.56309476884959742</v>
      </c>
      <c r="R243">
        <f t="shared" si="42"/>
        <v>0.19685039370078738</v>
      </c>
      <c r="S243">
        <f t="shared" si="43"/>
        <v>4.725897920604915E-2</v>
      </c>
      <c r="T243" s="3">
        <v>0.08</v>
      </c>
      <c r="U243" s="3"/>
      <c r="Y243">
        <f t="shared" si="44"/>
        <v>1.2295740040061807</v>
      </c>
      <c r="Z243">
        <f t="shared" si="45"/>
        <v>0.91380935072004388</v>
      </c>
      <c r="AA243">
        <f t="shared" si="46"/>
        <v>-0.2917374330819732</v>
      </c>
      <c r="AB243">
        <f t="shared" si="47"/>
        <v>0.16188475067909325</v>
      </c>
      <c r="AC243">
        <f t="shared" si="48"/>
        <v>-0.37704770071511601</v>
      </c>
      <c r="AH243">
        <f t="shared" si="49"/>
        <v>2.1433833547262244</v>
      </c>
      <c r="AI243">
        <f t="shared" si="50"/>
        <v>-0.5069003831179959</v>
      </c>
      <c r="AJ243">
        <v>8.7984394487403321</v>
      </c>
      <c r="AK243">
        <f t="shared" si="51"/>
        <v>0.55321311201969237</v>
      </c>
      <c r="AL243">
        <f t="shared" si="52"/>
        <v>111</v>
      </c>
    </row>
    <row r="244" spans="2:38" x14ac:dyDescent="0.3">
      <c r="B244">
        <v>28365</v>
      </c>
      <c r="C244" t="s">
        <v>249</v>
      </c>
      <c r="D244">
        <v>1.0617000000000001</v>
      </c>
      <c r="E244">
        <v>3.5571000000000002</v>
      </c>
      <c r="F244">
        <v>1.34</v>
      </c>
      <c r="G244">
        <v>20.27</v>
      </c>
      <c r="H244" s="3">
        <v>3.33</v>
      </c>
      <c r="I244" s="3"/>
      <c r="N244">
        <v>28365</v>
      </c>
      <c r="O244" t="s">
        <v>249</v>
      </c>
      <c r="P244">
        <f t="shared" si="40"/>
        <v>0.94188565508147304</v>
      </c>
      <c r="Q244">
        <f t="shared" si="41"/>
        <v>0.28112788507492059</v>
      </c>
      <c r="R244">
        <f t="shared" si="42"/>
        <v>0.74626865671641784</v>
      </c>
      <c r="S244">
        <f t="shared" si="43"/>
        <v>4.9333991119881598E-2</v>
      </c>
      <c r="T244" s="3">
        <v>3.33</v>
      </c>
      <c r="U244" s="3"/>
      <c r="Y244">
        <f t="shared" si="44"/>
        <v>-0.33329818646284426</v>
      </c>
      <c r="Z244">
        <f t="shared" si="45"/>
        <v>-1.324228003758064</v>
      </c>
      <c r="AA244">
        <f t="shared" si="46"/>
        <v>0.55133075269285325</v>
      </c>
      <c r="AB244">
        <f t="shared" si="47"/>
        <v>0.1809868272284704</v>
      </c>
      <c r="AC244">
        <f t="shared" si="48"/>
        <v>2.2029696214259662</v>
      </c>
      <c r="AH244">
        <f t="shared" si="49"/>
        <v>-1.6575261902209082</v>
      </c>
      <c r="AI244">
        <f t="shared" si="50"/>
        <v>2.9352872013472897</v>
      </c>
      <c r="AJ244">
        <v>4.6723056611480365</v>
      </c>
      <c r="AK244">
        <f t="shared" si="51"/>
        <v>1.0981618447200105</v>
      </c>
      <c r="AL244">
        <f t="shared" si="52"/>
        <v>57</v>
      </c>
    </row>
    <row r="245" spans="2:38" x14ac:dyDescent="0.3">
      <c r="B245">
        <v>5497</v>
      </c>
      <c r="C245" t="s">
        <v>250</v>
      </c>
      <c r="D245">
        <v>0.65659999999999996</v>
      </c>
      <c r="E245">
        <v>1.6981999999999999</v>
      </c>
      <c r="F245">
        <v>0.94</v>
      </c>
      <c r="G245">
        <v>10.27</v>
      </c>
      <c r="H245" s="3">
        <v>0</v>
      </c>
      <c r="I245" s="3"/>
      <c r="N245">
        <v>5497</v>
      </c>
      <c r="O245" t="s">
        <v>250</v>
      </c>
      <c r="P245">
        <f t="shared" si="40"/>
        <v>1.5229972586049345</v>
      </c>
      <c r="Q245">
        <f t="shared" si="41"/>
        <v>0.58885879166175958</v>
      </c>
      <c r="R245">
        <f t="shared" si="42"/>
        <v>1.0638297872340425</v>
      </c>
      <c r="S245">
        <f t="shared" si="43"/>
        <v>9.7370983446932818E-2</v>
      </c>
      <c r="T245" s="3">
        <v>0</v>
      </c>
      <c r="U245" s="3"/>
      <c r="Y245">
        <f t="shared" si="44"/>
        <v>0.44825525704806968</v>
      </c>
      <c r="Z245">
        <f t="shared" si="45"/>
        <v>1.1183044484540123</v>
      </c>
      <c r="AA245">
        <f t="shared" si="46"/>
        <v>1.0386201353002169</v>
      </c>
      <c r="AB245">
        <f t="shared" si="47"/>
        <v>0.62320419403789729</v>
      </c>
      <c r="AC245">
        <f t="shared" si="48"/>
        <v>-0.44055581941397343</v>
      </c>
      <c r="AH245">
        <f t="shared" si="49"/>
        <v>1.5665597055020819</v>
      </c>
      <c r="AI245">
        <f t="shared" si="50"/>
        <v>1.2212685099241409</v>
      </c>
      <c r="AJ245">
        <v>1.0648317399060683</v>
      </c>
      <c r="AK245">
        <f t="shared" si="51"/>
        <v>1.3593849881553173</v>
      </c>
      <c r="AL245">
        <f t="shared" si="52"/>
        <v>46</v>
      </c>
    </row>
    <row r="246" spans="2:38" x14ac:dyDescent="0.3">
      <c r="B246">
        <v>301</v>
      </c>
      <c r="C246" t="s">
        <v>251</v>
      </c>
      <c r="D246">
        <v>0.85170000000000001</v>
      </c>
      <c r="E246">
        <v>1.5368999999999999</v>
      </c>
      <c r="F246">
        <v>4.5599999999999996</v>
      </c>
      <c r="G246">
        <v>20.63</v>
      </c>
      <c r="H246" s="3">
        <v>0.01</v>
      </c>
      <c r="I246" s="3"/>
      <c r="N246">
        <v>301</v>
      </c>
      <c r="O246" t="s">
        <v>251</v>
      </c>
      <c r="P246">
        <f t="shared" si="40"/>
        <v>1.1741223435481978</v>
      </c>
      <c r="Q246">
        <f t="shared" si="41"/>
        <v>0.65066042032663152</v>
      </c>
      <c r="R246">
        <f t="shared" si="42"/>
        <v>0.2192982456140351</v>
      </c>
      <c r="S246">
        <f t="shared" si="43"/>
        <v>4.8473097430925836E-2</v>
      </c>
      <c r="T246" s="3">
        <v>0.01</v>
      </c>
      <c r="U246" s="3"/>
      <c r="Y246">
        <f t="shared" si="44"/>
        <v>-2.095649085701546E-2</v>
      </c>
      <c r="Z246">
        <f t="shared" si="45"/>
        <v>1.6088384844654791</v>
      </c>
      <c r="AA246">
        <f t="shared" si="46"/>
        <v>-0.25729178199791863</v>
      </c>
      <c r="AB246">
        <f t="shared" si="47"/>
        <v>0.17306164037162206</v>
      </c>
      <c r="AC246">
        <f t="shared" si="48"/>
        <v>-0.43261730457661624</v>
      </c>
      <c r="AH246">
        <f t="shared" si="49"/>
        <v>1.5878819936084636</v>
      </c>
      <c r="AI246">
        <f t="shared" si="50"/>
        <v>-0.51684744620291279</v>
      </c>
      <c r="AJ246">
        <v>12.422261475276818</v>
      </c>
      <c r="AK246">
        <f t="shared" si="51"/>
        <v>0.32504432972163783</v>
      </c>
      <c r="AL246">
        <f t="shared" si="52"/>
        <v>142</v>
      </c>
    </row>
    <row r="247" spans="2:38" x14ac:dyDescent="0.3">
      <c r="B247">
        <v>2334</v>
      </c>
      <c r="C247" t="s">
        <v>252</v>
      </c>
      <c r="D247">
        <v>1.0601</v>
      </c>
      <c r="E247">
        <v>2.0028000000000001</v>
      </c>
      <c r="F247">
        <v>4.4400000000000004</v>
      </c>
      <c r="G247">
        <v>959.17</v>
      </c>
      <c r="H247" s="3">
        <v>0.56999999999999995</v>
      </c>
      <c r="I247" s="3"/>
      <c r="N247">
        <v>2334</v>
      </c>
      <c r="O247" t="s">
        <v>252</v>
      </c>
      <c r="P247">
        <f t="shared" si="40"/>
        <v>0.94330723516649373</v>
      </c>
      <c r="Q247">
        <f t="shared" si="41"/>
        <v>0.49930097862991807</v>
      </c>
      <c r="R247">
        <f t="shared" si="42"/>
        <v>0.2252252252252252</v>
      </c>
      <c r="S247">
        <f t="shared" si="43"/>
        <v>1.0425680536297007E-3</v>
      </c>
      <c r="T247" s="3">
        <v>0.56999999999999995</v>
      </c>
      <c r="U247" s="3"/>
      <c r="Y247">
        <f t="shared" si="44"/>
        <v>-0.33138626316973174</v>
      </c>
      <c r="Z247">
        <f t="shared" si="45"/>
        <v>0.40746306074411143</v>
      </c>
      <c r="AA247">
        <f t="shared" si="46"/>
        <v>-0.24819698431044485</v>
      </c>
      <c r="AB247">
        <f t="shared" si="47"/>
        <v>-0.26357276972639665</v>
      </c>
      <c r="AC247">
        <f t="shared" si="48"/>
        <v>1.1939526315385498E-2</v>
      </c>
      <c r="AH247">
        <f t="shared" si="49"/>
        <v>7.6076797574379684E-2</v>
      </c>
      <c r="AI247">
        <f t="shared" si="50"/>
        <v>-0.49983022772145608</v>
      </c>
      <c r="AJ247">
        <v>15.370141181261774</v>
      </c>
      <c r="AK247">
        <f t="shared" si="51"/>
        <v>-0.26946741760312176</v>
      </c>
      <c r="AL247">
        <f t="shared" si="52"/>
        <v>282</v>
      </c>
    </row>
    <row r="248" spans="2:38" x14ac:dyDescent="0.3">
      <c r="B248">
        <v>303</v>
      </c>
      <c r="C248" t="s">
        <v>253</v>
      </c>
      <c r="D248">
        <v>0.3337</v>
      </c>
      <c r="E248">
        <v>2.0312000000000001</v>
      </c>
      <c r="F248">
        <v>5.36</v>
      </c>
      <c r="G248">
        <v>21.67</v>
      </c>
      <c r="H248" s="3">
        <v>0.02</v>
      </c>
      <c r="I248" s="3"/>
      <c r="N248">
        <v>303</v>
      </c>
      <c r="O248" t="s">
        <v>253</v>
      </c>
      <c r="P248">
        <f t="shared" si="40"/>
        <v>2.9967036260113873</v>
      </c>
      <c r="Q248">
        <f t="shared" si="41"/>
        <v>0.49231981094919258</v>
      </c>
      <c r="R248">
        <f t="shared" si="42"/>
        <v>0.18656716417910446</v>
      </c>
      <c r="S248">
        <f t="shared" si="43"/>
        <v>4.6146746654360866E-2</v>
      </c>
      <c r="T248" s="3">
        <v>0.02</v>
      </c>
      <c r="U248" s="3"/>
      <c r="Y248">
        <f t="shared" si="44"/>
        <v>2.4302846627368719</v>
      </c>
      <c r="Z248">
        <f t="shared" si="45"/>
        <v>0.35205189387877006</v>
      </c>
      <c r="AA248">
        <f t="shared" si="46"/>
        <v>-0.30751678415262501</v>
      </c>
      <c r="AB248">
        <f t="shared" si="47"/>
        <v>0.15164579677168247</v>
      </c>
      <c r="AC248">
        <f t="shared" si="48"/>
        <v>-0.4246787897392591</v>
      </c>
      <c r="AH248">
        <f t="shared" si="49"/>
        <v>2.7823365566156419</v>
      </c>
      <c r="AI248">
        <f t="shared" si="50"/>
        <v>-0.58054977712020162</v>
      </c>
      <c r="AJ248">
        <v>6.5924941699658319</v>
      </c>
      <c r="AK248">
        <f t="shared" si="51"/>
        <v>0.76460475637413583</v>
      </c>
      <c r="AL248">
        <f t="shared" si="52"/>
        <v>78</v>
      </c>
    </row>
    <row r="249" spans="2:38" x14ac:dyDescent="0.3">
      <c r="B249">
        <v>17136</v>
      </c>
      <c r="C249" t="s">
        <v>254</v>
      </c>
      <c r="D249">
        <v>1.1266</v>
      </c>
      <c r="E249">
        <v>2.2944</v>
      </c>
      <c r="F249">
        <v>5.99</v>
      </c>
      <c r="G249">
        <v>37.090000000000003</v>
      </c>
      <c r="H249" s="3">
        <v>0.84</v>
      </c>
      <c r="I249" s="3"/>
      <c r="N249">
        <v>17136</v>
      </c>
      <c r="O249" t="s">
        <v>254</v>
      </c>
      <c r="P249">
        <f t="shared" si="40"/>
        <v>0.88762648677436529</v>
      </c>
      <c r="Q249">
        <f t="shared" si="41"/>
        <v>0.43584379358437936</v>
      </c>
      <c r="R249">
        <f t="shared" si="42"/>
        <v>0.1669449081803005</v>
      </c>
      <c r="S249">
        <f t="shared" si="43"/>
        <v>2.6961445133459151E-2</v>
      </c>
      <c r="T249" s="3">
        <v>0.84</v>
      </c>
      <c r="U249" s="3"/>
      <c r="Y249">
        <f t="shared" si="44"/>
        <v>-0.40627287768452147</v>
      </c>
      <c r="Z249">
        <f t="shared" si="45"/>
        <v>-9.6211514939161955E-2</v>
      </c>
      <c r="AA249">
        <f t="shared" si="46"/>
        <v>-0.33762663102032958</v>
      </c>
      <c r="AB249">
        <f t="shared" si="47"/>
        <v>-2.4969622075854042E-2</v>
      </c>
      <c r="AC249">
        <f t="shared" si="48"/>
        <v>0.22627942692402925</v>
      </c>
      <c r="AH249">
        <f t="shared" si="49"/>
        <v>-0.50248439262368338</v>
      </c>
      <c r="AI249">
        <f t="shared" si="50"/>
        <v>-0.13631682617215435</v>
      </c>
      <c r="AJ249">
        <v>6.9290205407854764</v>
      </c>
      <c r="AK249">
        <f t="shared" si="51"/>
        <v>-0.28278385275276596</v>
      </c>
      <c r="AL249">
        <f t="shared" si="52"/>
        <v>290</v>
      </c>
    </row>
    <row r="250" spans="2:38" x14ac:dyDescent="0.3">
      <c r="B250">
        <v>1149</v>
      </c>
      <c r="C250" t="s">
        <v>255</v>
      </c>
      <c r="D250">
        <v>1.0749</v>
      </c>
      <c r="E250">
        <v>2.5585</v>
      </c>
      <c r="F250">
        <v>4.59</v>
      </c>
      <c r="G250">
        <v>35.18</v>
      </c>
      <c r="H250" s="3">
        <v>0.13</v>
      </c>
      <c r="I250" s="3"/>
      <c r="N250">
        <v>1149</v>
      </c>
      <c r="O250" t="s">
        <v>255</v>
      </c>
      <c r="P250">
        <f t="shared" si="40"/>
        <v>0.9303190994511118</v>
      </c>
      <c r="Q250">
        <f t="shared" si="41"/>
        <v>0.39085401602501468</v>
      </c>
      <c r="R250">
        <f t="shared" si="42"/>
        <v>0.2178649237472767</v>
      </c>
      <c r="S250">
        <f t="shared" si="43"/>
        <v>2.8425241614553724E-2</v>
      </c>
      <c r="T250" s="3">
        <v>0.13</v>
      </c>
      <c r="U250" s="3"/>
      <c r="Y250">
        <f t="shared" si="44"/>
        <v>-0.34885437451288104</v>
      </c>
      <c r="Z250">
        <f t="shared" si="45"/>
        <v>-0.45330594177256522</v>
      </c>
      <c r="AA250">
        <f t="shared" si="46"/>
        <v>-0.25949117751711165</v>
      </c>
      <c r="AB250">
        <f t="shared" si="47"/>
        <v>-1.1494252489694042E-2</v>
      </c>
      <c r="AC250">
        <f t="shared" si="48"/>
        <v>-0.33735512652833016</v>
      </c>
      <c r="AH250">
        <f t="shared" si="49"/>
        <v>-0.80216031628544626</v>
      </c>
      <c r="AI250">
        <f t="shared" si="50"/>
        <v>-0.60834055653513586</v>
      </c>
      <c r="AJ250">
        <v>6.4849228751275998</v>
      </c>
      <c r="AK250">
        <f t="shared" si="51"/>
        <v>-0.68586846043526006</v>
      </c>
      <c r="AL250">
        <f t="shared" si="52"/>
        <v>397</v>
      </c>
    </row>
    <row r="251" spans="2:38" x14ac:dyDescent="0.3">
      <c r="B251">
        <v>965</v>
      </c>
      <c r="C251" t="s">
        <v>256</v>
      </c>
      <c r="D251">
        <v>1.2657</v>
      </c>
      <c r="E251">
        <v>2.9176000000000002</v>
      </c>
      <c r="F251">
        <v>0.33</v>
      </c>
      <c r="G251">
        <v>7.21</v>
      </c>
      <c r="H251" s="3">
        <v>0.55000000000000004</v>
      </c>
      <c r="I251" s="3"/>
      <c r="N251">
        <v>965</v>
      </c>
      <c r="O251" t="s">
        <v>256</v>
      </c>
      <c r="P251">
        <f t="shared" si="40"/>
        <v>0.79007663743383105</v>
      </c>
      <c r="Q251">
        <f t="shared" si="41"/>
        <v>0.34274746366876885</v>
      </c>
      <c r="R251">
        <f t="shared" si="42"/>
        <v>3.0303030303030303</v>
      </c>
      <c r="S251">
        <f t="shared" si="43"/>
        <v>0.13869625520110956</v>
      </c>
      <c r="T251" s="3">
        <v>0.55000000000000004</v>
      </c>
      <c r="U251" s="3"/>
      <c r="Y251">
        <f t="shared" si="44"/>
        <v>-0.53747043113861848</v>
      </c>
      <c r="Z251">
        <f t="shared" si="45"/>
        <v>-0.83513894190059035</v>
      </c>
      <c r="AA251">
        <f t="shared" si="46"/>
        <v>4.0561227212339972</v>
      </c>
      <c r="AB251">
        <f t="shared" si="47"/>
        <v>1.0036350239573821</v>
      </c>
      <c r="AC251">
        <f t="shared" si="48"/>
        <v>-3.9375033593287779E-3</v>
      </c>
      <c r="AH251">
        <f t="shared" si="49"/>
        <v>-1.3726093730392088</v>
      </c>
      <c r="AI251">
        <f t="shared" si="50"/>
        <v>5.0558202418320501</v>
      </c>
      <c r="AJ251">
        <v>8.616309503930335</v>
      </c>
      <c r="AK251">
        <f t="shared" si="51"/>
        <v>2.4844483958835464</v>
      </c>
      <c r="AL251">
        <f t="shared" si="52"/>
        <v>15</v>
      </c>
    </row>
    <row r="252" spans="2:38" x14ac:dyDescent="0.3">
      <c r="B252">
        <v>24610</v>
      </c>
      <c r="C252" t="s">
        <v>257</v>
      </c>
      <c r="D252">
        <v>1.6833</v>
      </c>
      <c r="E252">
        <v>3.5383</v>
      </c>
      <c r="F252">
        <v>1.06</v>
      </c>
      <c r="G252">
        <v>7.69</v>
      </c>
      <c r="H252" s="3">
        <v>1.1299999999999999</v>
      </c>
      <c r="I252" s="3"/>
      <c r="N252">
        <v>24610</v>
      </c>
      <c r="O252" t="s">
        <v>257</v>
      </c>
      <c r="P252">
        <f t="shared" si="40"/>
        <v>0.59407116972613316</v>
      </c>
      <c r="Q252">
        <f t="shared" si="41"/>
        <v>0.28262159794251479</v>
      </c>
      <c r="R252">
        <f t="shared" si="42"/>
        <v>0.94339622641509424</v>
      </c>
      <c r="S252">
        <f t="shared" si="43"/>
        <v>0.13003901170351104</v>
      </c>
      <c r="T252" s="3">
        <v>1.1299999999999999</v>
      </c>
      <c r="U252" s="3"/>
      <c r="Y252">
        <f t="shared" si="44"/>
        <v>-0.80108373244784592</v>
      </c>
      <c r="Z252">
        <f t="shared" si="45"/>
        <v>-1.3123720540458566</v>
      </c>
      <c r="AA252">
        <f t="shared" si="46"/>
        <v>0.85381793548119789</v>
      </c>
      <c r="AB252">
        <f t="shared" si="47"/>
        <v>0.92393845600260283</v>
      </c>
      <c r="AC252">
        <f t="shared" si="48"/>
        <v>0.45649635720738724</v>
      </c>
      <c r="AH252">
        <f t="shared" si="49"/>
        <v>-2.1134557864937022</v>
      </c>
      <c r="AI252">
        <f t="shared" si="50"/>
        <v>2.2342527486911878</v>
      </c>
      <c r="AJ252">
        <v>14.186248493829543</v>
      </c>
      <c r="AK252">
        <f t="shared" si="51"/>
        <v>0.49516933461723178</v>
      </c>
      <c r="AL252">
        <f t="shared" si="52"/>
        <v>122</v>
      </c>
    </row>
    <row r="253" spans="2:38" x14ac:dyDescent="0.3">
      <c r="B253">
        <v>65191</v>
      </c>
      <c r="C253" t="s">
        <v>258</v>
      </c>
      <c r="D253">
        <v>1.8053999999999999</v>
      </c>
      <c r="E253">
        <v>3.3081999999999998</v>
      </c>
      <c r="F253">
        <v>1.28</v>
      </c>
      <c r="G253">
        <v>6.2</v>
      </c>
      <c r="H253" s="3">
        <v>0.82</v>
      </c>
      <c r="I253" s="3"/>
      <c r="N253">
        <v>65191</v>
      </c>
      <c r="O253" t="s">
        <v>258</v>
      </c>
      <c r="P253">
        <f t="shared" si="40"/>
        <v>0.55389387393375433</v>
      </c>
      <c r="Q253">
        <f t="shared" si="41"/>
        <v>0.30227918505531709</v>
      </c>
      <c r="R253">
        <f t="shared" si="42"/>
        <v>0.78125</v>
      </c>
      <c r="S253">
        <f t="shared" si="43"/>
        <v>0.16129032258064516</v>
      </c>
      <c r="T253" s="3">
        <v>0.82</v>
      </c>
      <c r="U253" s="3"/>
      <c r="Y253">
        <f t="shared" si="44"/>
        <v>-0.85511931474752456</v>
      </c>
      <c r="Z253">
        <f t="shared" si="45"/>
        <v>-1.156345170078463</v>
      </c>
      <c r="AA253">
        <f t="shared" si="46"/>
        <v>0.60500872374569581</v>
      </c>
      <c r="AB253">
        <f t="shared" si="47"/>
        <v>1.211630747629417</v>
      </c>
      <c r="AC253">
        <f t="shared" si="48"/>
        <v>0.21040239724931487</v>
      </c>
      <c r="AH253">
        <f t="shared" si="49"/>
        <v>-2.0114644848259875</v>
      </c>
      <c r="AI253">
        <f t="shared" si="50"/>
        <v>2.0270418686244276</v>
      </c>
      <c r="AJ253">
        <v>4.4089609346526943</v>
      </c>
      <c r="AK253">
        <f t="shared" si="51"/>
        <v>0.41163932724426133</v>
      </c>
      <c r="AL253">
        <f t="shared" si="52"/>
        <v>132</v>
      </c>
    </row>
    <row r="254" spans="2:38" x14ac:dyDescent="0.3">
      <c r="B254">
        <v>20287</v>
      </c>
      <c r="C254" t="s">
        <v>259</v>
      </c>
      <c r="D254">
        <v>1.5985</v>
      </c>
      <c r="E254">
        <v>2.7198000000000002</v>
      </c>
      <c r="F254">
        <v>1.07</v>
      </c>
      <c r="G254">
        <v>4.9000000000000004</v>
      </c>
      <c r="H254" s="3">
        <v>0.62</v>
      </c>
      <c r="I254" s="3"/>
      <c r="N254">
        <v>20287</v>
      </c>
      <c r="O254" t="s">
        <v>259</v>
      </c>
      <c r="P254">
        <f t="shared" si="40"/>
        <v>0.62558648733187361</v>
      </c>
      <c r="Q254">
        <f t="shared" si="41"/>
        <v>0.36767409368335902</v>
      </c>
      <c r="R254">
        <f t="shared" si="42"/>
        <v>0.93457943925233644</v>
      </c>
      <c r="S254">
        <f t="shared" si="43"/>
        <v>0.2040816326530612</v>
      </c>
      <c r="T254" s="3">
        <v>0.62</v>
      </c>
      <c r="U254" s="3"/>
      <c r="Y254">
        <f t="shared" si="44"/>
        <v>-0.75869788978223451</v>
      </c>
      <c r="Z254">
        <f t="shared" si="45"/>
        <v>-0.6372904273974197</v>
      </c>
      <c r="AA254">
        <f t="shared" si="46"/>
        <v>0.84028880247264059</v>
      </c>
      <c r="AB254">
        <f t="shared" si="47"/>
        <v>1.6055575849658446</v>
      </c>
      <c r="AC254">
        <f t="shared" si="48"/>
        <v>5.1632100502171409E-2</v>
      </c>
      <c r="AH254">
        <f t="shared" si="49"/>
        <v>-1.3959883171796541</v>
      </c>
      <c r="AI254">
        <f t="shared" si="50"/>
        <v>2.4974784879406569</v>
      </c>
      <c r="AJ254">
        <v>0.24046541634654856</v>
      </c>
      <c r="AK254">
        <f t="shared" si="51"/>
        <v>0.9400917658925324</v>
      </c>
      <c r="AL254">
        <f t="shared" si="52"/>
        <v>66</v>
      </c>
    </row>
    <row r="255" spans="2:38" x14ac:dyDescent="0.3">
      <c r="B255">
        <v>535</v>
      </c>
      <c r="C255" t="s">
        <v>260</v>
      </c>
      <c r="D255">
        <v>0.54869999999999997</v>
      </c>
      <c r="E255">
        <v>2.2989999999999999</v>
      </c>
      <c r="F255">
        <v>2.4500000000000002</v>
      </c>
      <c r="G255">
        <v>13.99</v>
      </c>
      <c r="H255" s="3">
        <v>0.68</v>
      </c>
      <c r="I255" s="3"/>
      <c r="N255">
        <v>535</v>
      </c>
      <c r="O255" t="s">
        <v>260</v>
      </c>
      <c r="P255">
        <f t="shared" si="40"/>
        <v>1.8224895206852563</v>
      </c>
      <c r="Q255">
        <f t="shared" si="41"/>
        <v>0.43497172683775553</v>
      </c>
      <c r="R255">
        <f t="shared" si="42"/>
        <v>0.4081632653061224</v>
      </c>
      <c r="S255">
        <f t="shared" si="43"/>
        <v>7.147962830593281E-2</v>
      </c>
      <c r="T255" s="3">
        <v>0.68</v>
      </c>
      <c r="U255" s="3"/>
      <c r="Y255">
        <f t="shared" si="44"/>
        <v>0.85105087722586981</v>
      </c>
      <c r="Z255">
        <f t="shared" si="45"/>
        <v>-0.10313331344405997</v>
      </c>
      <c r="AA255">
        <f t="shared" si="46"/>
        <v>3.251673043517659E-2</v>
      </c>
      <c r="AB255">
        <f t="shared" si="47"/>
        <v>0.38485440694822787</v>
      </c>
      <c r="AC255">
        <f t="shared" si="48"/>
        <v>9.9263189526314508E-2</v>
      </c>
      <c r="AH255">
        <f t="shared" si="49"/>
        <v>0.74791756378180985</v>
      </c>
      <c r="AI255">
        <f t="shared" si="50"/>
        <v>0.516634326909719</v>
      </c>
      <c r="AJ255">
        <v>4.9825895014389996</v>
      </c>
      <c r="AK255">
        <f t="shared" si="51"/>
        <v>0.6091476216585554</v>
      </c>
      <c r="AL255">
        <f t="shared" si="52"/>
        <v>105</v>
      </c>
    </row>
    <row r="256" spans="2:38" x14ac:dyDescent="0.3">
      <c r="B256">
        <v>5772</v>
      </c>
      <c r="C256" t="s">
        <v>261</v>
      </c>
      <c r="D256">
        <v>1.3418000000000001</v>
      </c>
      <c r="E256">
        <v>3.2888999999999999</v>
      </c>
      <c r="F256">
        <v>0.98</v>
      </c>
      <c r="G256">
        <v>7.88</v>
      </c>
      <c r="H256" s="3">
        <v>0.74</v>
      </c>
      <c r="I256" s="3"/>
      <c r="N256">
        <v>5772</v>
      </c>
      <c r="O256" t="s">
        <v>261</v>
      </c>
      <c r="P256">
        <f t="shared" si="40"/>
        <v>0.7452675510508272</v>
      </c>
      <c r="Q256">
        <f t="shared" si="41"/>
        <v>0.30405302684788227</v>
      </c>
      <c r="R256">
        <f t="shared" si="42"/>
        <v>1.0204081632653061</v>
      </c>
      <c r="S256">
        <f t="shared" si="43"/>
        <v>0.12690355329949238</v>
      </c>
      <c r="T256" s="3">
        <v>0.74</v>
      </c>
      <c r="U256" s="3"/>
      <c r="Y256">
        <f t="shared" si="44"/>
        <v>-0.59773543970302034</v>
      </c>
      <c r="Z256">
        <f t="shared" si="45"/>
        <v>-1.1422657713223039</v>
      </c>
      <c r="AA256">
        <f t="shared" si="46"/>
        <v>0.97199077073961826</v>
      </c>
      <c r="AB256">
        <f t="shared" si="47"/>
        <v>0.89507415597054596</v>
      </c>
      <c r="AC256">
        <f t="shared" si="48"/>
        <v>0.1468942785504575</v>
      </c>
      <c r="AH256">
        <f t="shared" si="49"/>
        <v>-1.7400012110253242</v>
      </c>
      <c r="AI256">
        <f t="shared" si="50"/>
        <v>2.0139592052606217</v>
      </c>
      <c r="AJ256">
        <v>9.9412048471170138</v>
      </c>
      <c r="AK256">
        <f t="shared" si="51"/>
        <v>0.51237503874624313</v>
      </c>
      <c r="AL256">
        <f t="shared" si="52"/>
        <v>118</v>
      </c>
    </row>
    <row r="257" spans="2:38" x14ac:dyDescent="0.3">
      <c r="B257">
        <v>304</v>
      </c>
      <c r="C257" t="s">
        <v>262</v>
      </c>
      <c r="D257">
        <v>1.2903</v>
      </c>
      <c r="E257">
        <v>2.5933000000000002</v>
      </c>
      <c r="F257">
        <v>1.1200000000000001</v>
      </c>
      <c r="G257">
        <v>10.46</v>
      </c>
      <c r="H257" s="3">
        <v>1.22</v>
      </c>
      <c r="I257" s="3"/>
      <c r="N257">
        <v>304</v>
      </c>
      <c r="O257" t="s">
        <v>262</v>
      </c>
      <c r="P257">
        <f t="shared" si="40"/>
        <v>0.77501356273734789</v>
      </c>
      <c r="Q257">
        <f t="shared" si="41"/>
        <v>0.38560906952531521</v>
      </c>
      <c r="R257">
        <f t="shared" si="42"/>
        <v>0.89285714285714279</v>
      </c>
      <c r="S257">
        <f t="shared" si="43"/>
        <v>9.5602294455066919E-2</v>
      </c>
      <c r="T257" s="3">
        <v>1.22</v>
      </c>
      <c r="U257" s="3"/>
      <c r="Y257">
        <f t="shared" si="44"/>
        <v>-0.55772918664705717</v>
      </c>
      <c r="Z257">
        <f t="shared" si="45"/>
        <v>-0.49493631350780393</v>
      </c>
      <c r="AA257">
        <f t="shared" si="46"/>
        <v>0.77626701234285944</v>
      </c>
      <c r="AB257">
        <f t="shared" si="47"/>
        <v>0.60692205498633744</v>
      </c>
      <c r="AC257">
        <f t="shared" si="48"/>
        <v>0.52794299074360185</v>
      </c>
      <c r="AH257">
        <f t="shared" si="49"/>
        <v>-1.052665500154861</v>
      </c>
      <c r="AI257">
        <f t="shared" si="50"/>
        <v>1.9111320580727988</v>
      </c>
      <c r="AJ257">
        <v>6.6442361940881138</v>
      </c>
      <c r="AK257">
        <f t="shared" si="51"/>
        <v>0.72561303478173467</v>
      </c>
      <c r="AL257">
        <f t="shared" si="52"/>
        <v>85</v>
      </c>
    </row>
    <row r="258" spans="2:38" x14ac:dyDescent="0.3">
      <c r="B258">
        <v>2113</v>
      </c>
      <c r="C258" t="s">
        <v>263</v>
      </c>
      <c r="D258">
        <v>1.0972999999999999</v>
      </c>
      <c r="E258">
        <v>2.4380000000000002</v>
      </c>
      <c r="F258">
        <v>2.2999999999999998</v>
      </c>
      <c r="G258">
        <v>45.92</v>
      </c>
      <c r="H258" s="3">
        <v>0</v>
      </c>
      <c r="I258" s="3"/>
      <c r="N258">
        <v>2113</v>
      </c>
      <c r="O258" t="s">
        <v>263</v>
      </c>
      <c r="P258">
        <f t="shared" si="40"/>
        <v>0.91132780461131879</v>
      </c>
      <c r="Q258">
        <f t="shared" si="41"/>
        <v>0.4101722723543888</v>
      </c>
      <c r="R258">
        <f t="shared" si="42"/>
        <v>0.43478260869565222</v>
      </c>
      <c r="S258">
        <f t="shared" si="43"/>
        <v>2.1777003484320556E-2</v>
      </c>
      <c r="T258" s="3">
        <v>0</v>
      </c>
      <c r="U258" s="3"/>
      <c r="Y258">
        <f t="shared" si="44"/>
        <v>-0.37439630447740979</v>
      </c>
      <c r="Z258">
        <f t="shared" si="45"/>
        <v>-0.29997240589864321</v>
      </c>
      <c r="AA258">
        <f t="shared" si="46"/>
        <v>7.3363427839717665E-2</v>
      </c>
      <c r="AB258">
        <f t="shared" si="47"/>
        <v>-7.2696384793430033E-2</v>
      </c>
      <c r="AC258">
        <f t="shared" si="48"/>
        <v>-0.44055581941397343</v>
      </c>
      <c r="AH258">
        <f t="shared" si="49"/>
        <v>-0.67436871037605295</v>
      </c>
      <c r="AI258">
        <f t="shared" si="50"/>
        <v>-0.43988877636768581</v>
      </c>
      <c r="AJ258">
        <v>2.9398363447397458</v>
      </c>
      <c r="AK258">
        <f t="shared" si="51"/>
        <v>-0.53368074997103276</v>
      </c>
      <c r="AL258">
        <f t="shared" si="52"/>
        <v>361</v>
      </c>
    </row>
    <row r="259" spans="2:38" x14ac:dyDescent="0.3">
      <c r="B259">
        <v>2100</v>
      </c>
      <c r="C259" t="s">
        <v>264</v>
      </c>
      <c r="D259">
        <v>0.65429999999999999</v>
      </c>
      <c r="E259">
        <v>1.5143</v>
      </c>
      <c r="F259">
        <v>9.9700000000000006</v>
      </c>
      <c r="G259">
        <v>217.45</v>
      </c>
      <c r="H259" s="3">
        <v>0.2</v>
      </c>
      <c r="I259" s="3"/>
      <c r="N259">
        <v>2100</v>
      </c>
      <c r="O259" t="s">
        <v>264</v>
      </c>
      <c r="P259">
        <f t="shared" si="40"/>
        <v>1.528350909368791</v>
      </c>
      <c r="Q259">
        <f t="shared" si="41"/>
        <v>0.66037112857425873</v>
      </c>
      <c r="R259">
        <f t="shared" si="42"/>
        <v>0.10030090270812436</v>
      </c>
      <c r="S259">
        <f t="shared" si="43"/>
        <v>4.5987583352494832E-3</v>
      </c>
      <c r="T259" s="3">
        <v>0.2</v>
      </c>
      <c r="U259" s="3"/>
      <c r="Y259">
        <f t="shared" si="44"/>
        <v>0.45545553349148776</v>
      </c>
      <c r="Z259">
        <f t="shared" si="45"/>
        <v>1.6859146556303006</v>
      </c>
      <c r="AA259">
        <f t="shared" si="46"/>
        <v>-0.43989014238925678</v>
      </c>
      <c r="AB259">
        <f t="shared" si="47"/>
        <v>-0.23083530998902704</v>
      </c>
      <c r="AC259">
        <f t="shared" si="48"/>
        <v>-0.28178552266682994</v>
      </c>
      <c r="AH259">
        <f t="shared" si="49"/>
        <v>2.1413701891217882</v>
      </c>
      <c r="AI259">
        <f t="shared" si="50"/>
        <v>-0.95251097504511373</v>
      </c>
      <c r="AJ259">
        <v>7.0096458008709321</v>
      </c>
      <c r="AK259">
        <f t="shared" si="51"/>
        <v>0.28504149062164719</v>
      </c>
      <c r="AL259">
        <f t="shared" si="52"/>
        <v>152</v>
      </c>
    </row>
    <row r="260" spans="2:38" x14ac:dyDescent="0.3">
      <c r="B260">
        <v>27323</v>
      </c>
      <c r="C260" t="s">
        <v>265</v>
      </c>
      <c r="D260">
        <v>0.88380000000000003</v>
      </c>
      <c r="E260">
        <v>2.8538999999999999</v>
      </c>
      <c r="F260">
        <v>1.24</v>
      </c>
      <c r="G260">
        <v>77.83</v>
      </c>
      <c r="H260" s="3">
        <v>0.18</v>
      </c>
      <c r="I260" s="3"/>
      <c r="N260">
        <v>27323</v>
      </c>
      <c r="O260" t="s">
        <v>265</v>
      </c>
      <c r="P260">
        <f t="shared" si="40"/>
        <v>1.1314777098891151</v>
      </c>
      <c r="Q260">
        <f t="shared" si="41"/>
        <v>0.3503977013910789</v>
      </c>
      <c r="R260">
        <f t="shared" si="42"/>
        <v>0.80645161290322587</v>
      </c>
      <c r="S260">
        <f t="shared" si="43"/>
        <v>1.2848515996402415E-2</v>
      </c>
      <c r="T260" s="3">
        <v>0.18</v>
      </c>
      <c r="U260" s="3"/>
      <c r="Y260">
        <f t="shared" si="44"/>
        <v>-7.8310465689789333E-2</v>
      </c>
      <c r="Z260">
        <f t="shared" si="45"/>
        <v>-0.77441720903621103</v>
      </c>
      <c r="AA260">
        <f t="shared" si="46"/>
        <v>0.64367995020311997</v>
      </c>
      <c r="AB260">
        <f t="shared" si="47"/>
        <v>-0.15488996176878611</v>
      </c>
      <c r="AC260">
        <f t="shared" si="48"/>
        <v>-0.29766255234154432</v>
      </c>
      <c r="AH260">
        <f t="shared" si="49"/>
        <v>-0.85272767472600042</v>
      </c>
      <c r="AI260">
        <f t="shared" si="50"/>
        <v>0.19112743609278954</v>
      </c>
      <c r="AJ260">
        <v>5.5941023903632594</v>
      </c>
      <c r="AK260">
        <f t="shared" si="51"/>
        <v>-0.22641460823472645</v>
      </c>
      <c r="AL260">
        <f t="shared" si="52"/>
        <v>274</v>
      </c>
    </row>
    <row r="261" spans="2:38" x14ac:dyDescent="0.3">
      <c r="B261">
        <v>4764</v>
      </c>
      <c r="C261" t="s">
        <v>266</v>
      </c>
      <c r="D261">
        <v>1.353</v>
      </c>
      <c r="E261">
        <v>2.2770000000000001</v>
      </c>
      <c r="F261">
        <v>3.01</v>
      </c>
      <c r="G261">
        <v>16.84</v>
      </c>
      <c r="H261" s="3">
        <v>1.24</v>
      </c>
      <c r="I261" s="3"/>
      <c r="N261">
        <v>4764</v>
      </c>
      <c r="O261" t="s">
        <v>266</v>
      </c>
      <c r="P261">
        <f t="shared" si="40"/>
        <v>0.73909830007390986</v>
      </c>
      <c r="Q261">
        <f t="shared" si="41"/>
        <v>0.43917435221783047</v>
      </c>
      <c r="R261">
        <f t="shared" si="42"/>
        <v>0.33222591362126247</v>
      </c>
      <c r="S261">
        <f t="shared" si="43"/>
        <v>5.938242280285036E-2</v>
      </c>
      <c r="T261" s="3">
        <v>1.24</v>
      </c>
      <c r="U261" s="3"/>
      <c r="Y261">
        <f t="shared" si="44"/>
        <v>-0.60603263995794199</v>
      </c>
      <c r="Z261">
        <f t="shared" si="45"/>
        <v>-6.9776089143203393E-2</v>
      </c>
      <c r="AA261">
        <f t="shared" si="46"/>
        <v>-8.4007181540568021E-2</v>
      </c>
      <c r="AB261">
        <f t="shared" si="47"/>
        <v>0.27349034970451286</v>
      </c>
      <c r="AC261">
        <f t="shared" si="48"/>
        <v>0.54382002041831623</v>
      </c>
      <c r="AH261">
        <f t="shared" si="49"/>
        <v>-0.67580872910114542</v>
      </c>
      <c r="AI261">
        <f t="shared" si="50"/>
        <v>0.73330318858226107</v>
      </c>
      <c r="AJ261">
        <v>8.0250087714876397</v>
      </c>
      <c r="AK261">
        <f t="shared" si="51"/>
        <v>0.16965842150889848</v>
      </c>
      <c r="AL261">
        <f t="shared" si="52"/>
        <v>171</v>
      </c>
    </row>
    <row r="262" spans="2:38" x14ac:dyDescent="0.3">
      <c r="B262">
        <v>14548</v>
      </c>
      <c r="C262" t="s">
        <v>267</v>
      </c>
      <c r="D262">
        <v>1.2687999999999999</v>
      </c>
      <c r="E262">
        <v>2.3679999999999999</v>
      </c>
      <c r="F262">
        <v>25.68</v>
      </c>
      <c r="G262">
        <v>164.49</v>
      </c>
      <c r="H262" s="3">
        <v>1.21</v>
      </c>
      <c r="I262" s="3"/>
      <c r="N262">
        <v>14548</v>
      </c>
      <c r="O262" t="s">
        <v>267</v>
      </c>
      <c r="P262">
        <f t="shared" ref="P262:P325" si="53">1/D262</f>
        <v>0.78814627994955866</v>
      </c>
      <c r="Q262">
        <f t="shared" ref="Q262:Q325" si="54">1/E262</f>
        <v>0.42229729729729731</v>
      </c>
      <c r="R262">
        <f t="shared" ref="R262:R325" si="55">1/F262</f>
        <v>3.8940809968847349E-2</v>
      </c>
      <c r="S262">
        <f t="shared" ref="S262:S325" si="56">1/G262</f>
        <v>6.0793969238251561E-3</v>
      </c>
      <c r="T262" s="3">
        <v>1.21</v>
      </c>
      <c r="U262" s="3"/>
      <c r="Y262">
        <f t="shared" ref="Y262:Y325" si="57">(P262-$P$510)/$P$511</f>
        <v>-0.54006662355655088</v>
      </c>
      <c r="Z262">
        <f t="shared" ref="Z262:Z325" si="58">(Q262-$Q$510)/$Q$511</f>
        <v>-0.20373323630916421</v>
      </c>
      <c r="AA262">
        <f t="shared" ref="AA262:AA325" si="59">(R262-$R$510)/$R$511</f>
        <v>-0.53404562564665559</v>
      </c>
      <c r="AB262">
        <f t="shared" ref="AB262:AB325" si="60">(S262-$S$510)/$S$511</f>
        <v>-0.21720489588277914</v>
      </c>
      <c r="AC262">
        <f t="shared" ref="AC262:AC325" si="61">(T262-$T$510)/$T$511</f>
        <v>0.52000447590624466</v>
      </c>
      <c r="AH262">
        <f t="shared" ref="AH262:AH325" si="62">Y262+Z262</f>
        <v>-0.74379985986571506</v>
      </c>
      <c r="AI262">
        <f t="shared" ref="AI262:AI325" si="63">AA262+AB262+AC262</f>
        <v>-0.23124604562319007</v>
      </c>
      <c r="AJ262">
        <v>8.4161260081340039</v>
      </c>
      <c r="AK262">
        <f t="shared" ref="AK262:AK325" si="64">(0.4*AH262)+(0.6*AI262)</f>
        <v>-0.43626757132020011</v>
      </c>
      <c r="AL262">
        <f t="shared" ref="AL262:AL325" si="65">RANK(AK262,$AK$5:$AK$504)</f>
        <v>339</v>
      </c>
    </row>
    <row r="263" spans="2:38" x14ac:dyDescent="0.3">
      <c r="B263">
        <v>75293</v>
      </c>
      <c r="C263" t="s">
        <v>268</v>
      </c>
      <c r="D263">
        <v>1.8641000000000001</v>
      </c>
      <c r="E263">
        <v>3.6520999999999999</v>
      </c>
      <c r="F263">
        <v>2.64</v>
      </c>
      <c r="G263">
        <v>107.89</v>
      </c>
      <c r="H263" s="3">
        <v>0.5</v>
      </c>
      <c r="I263" s="3"/>
      <c r="N263">
        <v>75293</v>
      </c>
      <c r="O263" t="s">
        <v>268</v>
      </c>
      <c r="P263">
        <f t="shared" si="53"/>
        <v>0.53645190708652968</v>
      </c>
      <c r="Q263">
        <f t="shared" si="54"/>
        <v>0.27381506530489308</v>
      </c>
      <c r="R263">
        <f t="shared" si="55"/>
        <v>0.37878787878787878</v>
      </c>
      <c r="S263">
        <f t="shared" si="56"/>
        <v>9.2686996014459174E-3</v>
      </c>
      <c r="T263" s="3">
        <v>0.5</v>
      </c>
      <c r="U263" s="3"/>
      <c r="Y263">
        <f t="shared" si="57"/>
        <v>-0.87857750964227033</v>
      </c>
      <c r="Z263">
        <f t="shared" si="58"/>
        <v>-1.3822715711188542</v>
      </c>
      <c r="AA263">
        <f t="shared" si="59"/>
        <v>-1.2559044225895041E-2</v>
      </c>
      <c r="AB263">
        <f t="shared" si="60"/>
        <v>-0.18784491800461617</v>
      </c>
      <c r="AC263">
        <f t="shared" si="61"/>
        <v>-4.3630077546114691E-2</v>
      </c>
      <c r="AH263">
        <f t="shared" si="62"/>
        <v>-2.2608490807611243</v>
      </c>
      <c r="AI263">
        <f t="shared" si="63"/>
        <v>-0.24403403977662591</v>
      </c>
      <c r="AJ263">
        <v>4.8368194167723235</v>
      </c>
      <c r="AK263">
        <f t="shared" si="64"/>
        <v>-1.0507600561704253</v>
      </c>
      <c r="AL263">
        <f t="shared" si="65"/>
        <v>468</v>
      </c>
    </row>
    <row r="264" spans="2:38" x14ac:dyDescent="0.3">
      <c r="B264">
        <v>592</v>
      </c>
      <c r="C264" t="s">
        <v>269</v>
      </c>
      <c r="D264">
        <v>0.65890000000000004</v>
      </c>
      <c r="E264">
        <v>2.0072999999999999</v>
      </c>
      <c r="F264">
        <v>8.4499999999999993</v>
      </c>
      <c r="G264">
        <v>50.55</v>
      </c>
      <c r="H264" s="3">
        <v>0.65</v>
      </c>
      <c r="I264" s="3"/>
      <c r="N264">
        <v>592</v>
      </c>
      <c r="O264" t="s">
        <v>269</v>
      </c>
      <c r="P264">
        <f t="shared" si="53"/>
        <v>1.5176809834572771</v>
      </c>
      <c r="Q264">
        <f t="shared" si="54"/>
        <v>0.49818163702485929</v>
      </c>
      <c r="R264">
        <f t="shared" si="55"/>
        <v>0.1183431952662722</v>
      </c>
      <c r="S264">
        <f t="shared" si="56"/>
        <v>1.9782393669634028E-2</v>
      </c>
      <c r="T264" s="3">
        <v>0.65</v>
      </c>
      <c r="U264" s="3"/>
      <c r="Y264">
        <f t="shared" si="57"/>
        <v>0.44110524812876678</v>
      </c>
      <c r="Z264">
        <f t="shared" si="58"/>
        <v>0.39857858363457643</v>
      </c>
      <c r="AA264">
        <f t="shared" si="59"/>
        <v>-0.41220470876219217</v>
      </c>
      <c r="AB264">
        <f t="shared" si="60"/>
        <v>-9.105829833825875E-2</v>
      </c>
      <c r="AC264">
        <f t="shared" si="61"/>
        <v>7.5447645014242948E-2</v>
      </c>
      <c r="AH264">
        <f t="shared" si="62"/>
        <v>0.83968383176334327</v>
      </c>
      <c r="AI264">
        <f t="shared" si="63"/>
        <v>-0.42781536208620796</v>
      </c>
      <c r="AJ264">
        <v>8.4816283771712087</v>
      </c>
      <c r="AK264">
        <f t="shared" si="64"/>
        <v>7.9184315453612542E-2</v>
      </c>
      <c r="AL264">
        <f t="shared" si="65"/>
        <v>189</v>
      </c>
    </row>
    <row r="265" spans="2:38" x14ac:dyDescent="0.3">
      <c r="B265">
        <v>41369</v>
      </c>
      <c r="C265" t="s">
        <v>270</v>
      </c>
      <c r="D265">
        <v>1.1291</v>
      </c>
      <c r="E265">
        <v>3.0722999999999998</v>
      </c>
      <c r="F265">
        <v>4.22</v>
      </c>
      <c r="G265">
        <v>24.92</v>
      </c>
      <c r="H265" s="3">
        <v>0.05</v>
      </c>
      <c r="I265" s="3"/>
      <c r="N265">
        <v>41369</v>
      </c>
      <c r="O265" t="s">
        <v>270</v>
      </c>
      <c r="P265">
        <f t="shared" si="53"/>
        <v>0.88566114604552304</v>
      </c>
      <c r="Q265">
        <f t="shared" si="54"/>
        <v>0.3254890472935586</v>
      </c>
      <c r="R265">
        <f t="shared" si="55"/>
        <v>0.23696682464454977</v>
      </c>
      <c r="S265">
        <f t="shared" si="56"/>
        <v>4.0128410914927769E-2</v>
      </c>
      <c r="T265" s="3">
        <v>0.05</v>
      </c>
      <c r="U265" s="3"/>
      <c r="Y265">
        <f t="shared" si="57"/>
        <v>-0.40891612005825062</v>
      </c>
      <c r="Z265">
        <f t="shared" si="58"/>
        <v>-0.97212304446535436</v>
      </c>
      <c r="AA265">
        <f t="shared" si="59"/>
        <v>-0.23017980216179992</v>
      </c>
      <c r="AB265">
        <f t="shared" si="60"/>
        <v>9.6242399216160665E-2</v>
      </c>
      <c r="AC265">
        <f t="shared" si="61"/>
        <v>-0.40086324522718753</v>
      </c>
      <c r="AH265">
        <f t="shared" si="62"/>
        <v>-1.3810391645236049</v>
      </c>
      <c r="AI265">
        <f t="shared" si="63"/>
        <v>-0.5348006481728268</v>
      </c>
      <c r="AJ265">
        <v>6.4081468352034694</v>
      </c>
      <c r="AK265">
        <f t="shared" si="64"/>
        <v>-0.87329605471313809</v>
      </c>
      <c r="AL265">
        <f t="shared" si="65"/>
        <v>438</v>
      </c>
    </row>
    <row r="266" spans="2:38" x14ac:dyDescent="0.3">
      <c r="B266">
        <v>14775</v>
      </c>
      <c r="C266" t="s">
        <v>271</v>
      </c>
      <c r="D266">
        <v>0.54259999999999997</v>
      </c>
      <c r="E266">
        <v>1.6876</v>
      </c>
      <c r="F266">
        <v>5.38</v>
      </c>
      <c r="G266">
        <v>26.42</v>
      </c>
      <c r="H266" s="3">
        <v>0.16</v>
      </c>
      <c r="I266" s="3"/>
      <c r="N266">
        <v>14775</v>
      </c>
      <c r="O266" t="s">
        <v>271</v>
      </c>
      <c r="P266">
        <f t="shared" si="53"/>
        <v>1.8429782528566163</v>
      </c>
      <c r="Q266">
        <f t="shared" si="54"/>
        <v>0.59255747807537329</v>
      </c>
      <c r="R266">
        <f t="shared" si="55"/>
        <v>0.18587360594795541</v>
      </c>
      <c r="S266">
        <f t="shared" si="56"/>
        <v>3.7850113550340646E-2</v>
      </c>
      <c r="T266" s="3">
        <v>0.16</v>
      </c>
      <c r="U266" s="3"/>
      <c r="Y266">
        <f t="shared" si="57"/>
        <v>0.87860675304147429</v>
      </c>
      <c r="Z266">
        <f t="shared" si="58"/>
        <v>1.1476617908672548</v>
      </c>
      <c r="AA266">
        <f t="shared" si="59"/>
        <v>-0.30858103141017823</v>
      </c>
      <c r="AB266">
        <f t="shared" si="60"/>
        <v>7.5268924138512716E-2</v>
      </c>
      <c r="AC266">
        <f t="shared" si="61"/>
        <v>-0.31353958201625859</v>
      </c>
      <c r="AH266">
        <f t="shared" si="62"/>
        <v>2.0262685439087291</v>
      </c>
      <c r="AI266">
        <f t="shared" si="63"/>
        <v>-0.54685168928792405</v>
      </c>
      <c r="AJ266">
        <v>1.9337680769169847</v>
      </c>
      <c r="AK266">
        <f t="shared" si="64"/>
        <v>0.48239640399073724</v>
      </c>
      <c r="AL266">
        <f t="shared" si="65"/>
        <v>123</v>
      </c>
    </row>
    <row r="267" spans="2:38" x14ac:dyDescent="0.3">
      <c r="B267">
        <v>27273</v>
      </c>
      <c r="C267" t="s">
        <v>272</v>
      </c>
      <c r="D267">
        <v>0.61770000000000003</v>
      </c>
      <c r="E267">
        <v>2.0350000000000001</v>
      </c>
      <c r="F267">
        <v>3</v>
      </c>
      <c r="G267">
        <v>16.329999999999998</v>
      </c>
      <c r="H267" s="3">
        <v>0.63</v>
      </c>
      <c r="I267" s="3"/>
      <c r="N267">
        <v>27273</v>
      </c>
      <c r="O267" t="s">
        <v>272</v>
      </c>
      <c r="P267">
        <f t="shared" si="53"/>
        <v>1.618908855431439</v>
      </c>
      <c r="Q267">
        <f t="shared" si="54"/>
        <v>0.49140049140049136</v>
      </c>
      <c r="R267">
        <f t="shared" si="55"/>
        <v>0.33333333333333331</v>
      </c>
      <c r="S267">
        <f t="shared" si="56"/>
        <v>6.1236987140232707E-2</v>
      </c>
      <c r="T267" s="3">
        <v>0.63</v>
      </c>
      <c r="U267" s="3"/>
      <c r="Y267">
        <f t="shared" si="57"/>
        <v>0.57724947832652784</v>
      </c>
      <c r="Z267">
        <f t="shared" si="58"/>
        <v>0.34475503879014396</v>
      </c>
      <c r="AA267">
        <f t="shared" si="59"/>
        <v>-8.2307874490921792E-2</v>
      </c>
      <c r="AB267">
        <f t="shared" si="60"/>
        <v>0.29056303719236076</v>
      </c>
      <c r="AC267">
        <f t="shared" si="61"/>
        <v>5.9570615339528593E-2</v>
      </c>
      <c r="AH267">
        <f t="shared" si="62"/>
        <v>0.92200451711667175</v>
      </c>
      <c r="AI267">
        <f t="shared" si="63"/>
        <v>0.26782577804096752</v>
      </c>
      <c r="AJ267">
        <v>7.7486695700666539</v>
      </c>
      <c r="AK267">
        <f t="shared" si="64"/>
        <v>0.52949727367124921</v>
      </c>
      <c r="AL267">
        <f t="shared" si="65"/>
        <v>114</v>
      </c>
    </row>
    <row r="268" spans="2:38" x14ac:dyDescent="0.3">
      <c r="B268">
        <v>28009</v>
      </c>
      <c r="C268" t="s">
        <v>273</v>
      </c>
      <c r="D268">
        <v>1.1093999999999999</v>
      </c>
      <c r="E268">
        <v>2.9331</v>
      </c>
      <c r="F268">
        <v>3.84</v>
      </c>
      <c r="G268">
        <v>16.940000000000001</v>
      </c>
      <c r="H268" s="3">
        <v>0.23</v>
      </c>
      <c r="I268" s="3"/>
      <c r="N268">
        <v>28009</v>
      </c>
      <c r="O268" t="s">
        <v>273</v>
      </c>
      <c r="P268">
        <f t="shared" si="53"/>
        <v>0.90138813773210746</v>
      </c>
      <c r="Q268">
        <f t="shared" si="54"/>
        <v>0.34093621083495279</v>
      </c>
      <c r="R268">
        <f t="shared" si="55"/>
        <v>0.26041666666666669</v>
      </c>
      <c r="S268">
        <f t="shared" si="56"/>
        <v>5.9031877213695391E-2</v>
      </c>
      <c r="T268" s="3">
        <v>0.23</v>
      </c>
      <c r="U268" s="3"/>
      <c r="Y268">
        <f t="shared" si="57"/>
        <v>-0.38776444379814762</v>
      </c>
      <c r="Z268">
        <f t="shared" si="58"/>
        <v>-0.84951528087422667</v>
      </c>
      <c r="AA268">
        <f t="shared" si="59"/>
        <v>-0.19419662304106877</v>
      </c>
      <c r="AB268">
        <f t="shared" si="60"/>
        <v>0.27026330862901504</v>
      </c>
      <c r="AC268">
        <f t="shared" si="61"/>
        <v>-0.25796997815475842</v>
      </c>
      <c r="AH268">
        <f t="shared" si="62"/>
        <v>-1.2372797246723743</v>
      </c>
      <c r="AI268">
        <f t="shared" si="63"/>
        <v>-0.18190329256681215</v>
      </c>
      <c r="AJ268">
        <v>5.9541445598001621</v>
      </c>
      <c r="AK268">
        <f t="shared" si="64"/>
        <v>-0.60405386540903705</v>
      </c>
      <c r="AL268">
        <f t="shared" si="65"/>
        <v>377</v>
      </c>
    </row>
    <row r="269" spans="2:38" x14ac:dyDescent="0.3">
      <c r="B269">
        <v>1129</v>
      </c>
      <c r="C269" t="s">
        <v>274</v>
      </c>
      <c r="D269">
        <v>0.83979999999999999</v>
      </c>
      <c r="E269">
        <v>2.0514000000000001</v>
      </c>
      <c r="F269">
        <v>7.83</v>
      </c>
      <c r="G269">
        <v>48.71</v>
      </c>
      <c r="H269" s="3">
        <v>0.03</v>
      </c>
      <c r="I269" s="3"/>
      <c r="N269">
        <v>1129</v>
      </c>
      <c r="O269" t="s">
        <v>274</v>
      </c>
      <c r="P269">
        <f t="shared" si="53"/>
        <v>1.1907597046915932</v>
      </c>
      <c r="Q269">
        <f t="shared" si="54"/>
        <v>0.4874719703617042</v>
      </c>
      <c r="R269">
        <f t="shared" si="55"/>
        <v>0.1277139208173691</v>
      </c>
      <c r="S269">
        <f t="shared" si="56"/>
        <v>2.0529665366454525E-2</v>
      </c>
      <c r="T269" s="3">
        <v>0.03</v>
      </c>
      <c r="U269" s="3"/>
      <c r="Y269">
        <f t="shared" si="57"/>
        <v>1.4195670528837625E-3</v>
      </c>
      <c r="Z269">
        <f t="shared" si="58"/>
        <v>0.31357344499814127</v>
      </c>
      <c r="AA269">
        <f t="shared" si="59"/>
        <v>-0.39782557155187281</v>
      </c>
      <c r="AB269">
        <f t="shared" si="60"/>
        <v>-8.4179089086161549E-2</v>
      </c>
      <c r="AC269">
        <f t="shared" si="61"/>
        <v>-0.41674027490190191</v>
      </c>
      <c r="AH269">
        <f t="shared" si="62"/>
        <v>0.31499301205102503</v>
      </c>
      <c r="AI269">
        <f t="shared" si="63"/>
        <v>-0.89874493553993628</v>
      </c>
      <c r="AJ269">
        <v>-4.1852816561840109</v>
      </c>
      <c r="AK269">
        <f t="shared" si="64"/>
        <v>-0.41324975650355178</v>
      </c>
      <c r="AL269">
        <f t="shared" si="65"/>
        <v>335</v>
      </c>
    </row>
    <row r="270" spans="2:38" x14ac:dyDescent="0.3">
      <c r="B270">
        <v>4518</v>
      </c>
      <c r="C270" t="s">
        <v>275</v>
      </c>
      <c r="D270">
        <v>0.65439999999999998</v>
      </c>
      <c r="E270">
        <v>1.8979999999999999</v>
      </c>
      <c r="F270">
        <v>1.45</v>
      </c>
      <c r="G270">
        <v>9.1199999999999992</v>
      </c>
      <c r="H270" s="3">
        <v>0.35</v>
      </c>
      <c r="I270" s="3"/>
      <c r="N270">
        <v>4518</v>
      </c>
      <c r="O270" t="s">
        <v>275</v>
      </c>
      <c r="P270">
        <f t="shared" si="53"/>
        <v>1.5281173594132029</v>
      </c>
      <c r="Q270">
        <f t="shared" si="54"/>
        <v>0.52687038988408852</v>
      </c>
      <c r="R270">
        <f t="shared" si="55"/>
        <v>0.68965517241379315</v>
      </c>
      <c r="S270">
        <f t="shared" si="56"/>
        <v>0.10964912280701755</v>
      </c>
      <c r="T270" s="3">
        <v>0.35</v>
      </c>
      <c r="U270" s="3"/>
      <c r="Y270">
        <f t="shared" si="57"/>
        <v>0.45514142554575937</v>
      </c>
      <c r="Z270">
        <f t="shared" si="58"/>
        <v>0.62628795039714225</v>
      </c>
      <c r="AA270">
        <f t="shared" si="59"/>
        <v>0.46445881793147176</v>
      </c>
      <c r="AB270">
        <f t="shared" si="60"/>
        <v>0.73623388624196684</v>
      </c>
      <c r="AC270">
        <f t="shared" si="61"/>
        <v>-0.16270780010647234</v>
      </c>
      <c r="AH270">
        <f t="shared" si="62"/>
        <v>1.0814293759429017</v>
      </c>
      <c r="AI270">
        <f t="shared" si="63"/>
        <v>1.0379849040669662</v>
      </c>
      <c r="AJ270">
        <v>3.6692877991137371</v>
      </c>
      <c r="AK270">
        <f t="shared" si="64"/>
        <v>1.0553626928173405</v>
      </c>
      <c r="AL270">
        <f t="shared" si="65"/>
        <v>60</v>
      </c>
    </row>
    <row r="271" spans="2:38" x14ac:dyDescent="0.3">
      <c r="B271">
        <v>42402</v>
      </c>
      <c r="C271" t="s">
        <v>276</v>
      </c>
      <c r="D271">
        <v>0.99860000000000004</v>
      </c>
      <c r="E271">
        <v>2.4110999999999998</v>
      </c>
      <c r="F271">
        <v>2.3199999999999998</v>
      </c>
      <c r="G271">
        <v>50.82</v>
      </c>
      <c r="H271" s="3">
        <v>0.98</v>
      </c>
      <c r="I271" s="3"/>
      <c r="N271">
        <v>42402</v>
      </c>
      <c r="O271" t="s">
        <v>276</v>
      </c>
      <c r="P271">
        <f t="shared" si="53"/>
        <v>1.001401962747847</v>
      </c>
      <c r="Q271">
        <f t="shared" si="54"/>
        <v>0.41474845506200492</v>
      </c>
      <c r="R271">
        <f t="shared" si="55"/>
        <v>0.43103448275862072</v>
      </c>
      <c r="S271">
        <f t="shared" si="56"/>
        <v>1.967729240456513E-2</v>
      </c>
      <c r="T271" s="3">
        <v>0.98</v>
      </c>
      <c r="U271" s="3"/>
      <c r="Y271">
        <f t="shared" si="57"/>
        <v>-0.25325301971746605</v>
      </c>
      <c r="Z271">
        <f t="shared" si="58"/>
        <v>-0.26365016938825259</v>
      </c>
      <c r="AA271">
        <f t="shared" si="59"/>
        <v>6.7612025044250679E-2</v>
      </c>
      <c r="AB271">
        <f t="shared" si="60"/>
        <v>-9.2025836113535625E-2</v>
      </c>
      <c r="AC271">
        <f t="shared" si="61"/>
        <v>0.3374186346470297</v>
      </c>
      <c r="AH271">
        <f t="shared" si="62"/>
        <v>-0.51690318910571864</v>
      </c>
      <c r="AI271">
        <f t="shared" si="63"/>
        <v>0.31300482357774473</v>
      </c>
      <c r="AJ271">
        <v>13.7414168344306</v>
      </c>
      <c r="AK271">
        <f t="shared" si="64"/>
        <v>-1.8958381495640636E-2</v>
      </c>
      <c r="AL271">
        <f t="shared" si="65"/>
        <v>215</v>
      </c>
    </row>
    <row r="272" spans="2:38" x14ac:dyDescent="0.3">
      <c r="B272">
        <v>200</v>
      </c>
      <c r="C272" t="s">
        <v>277</v>
      </c>
      <c r="D272">
        <v>0.43890000000000001</v>
      </c>
      <c r="E272">
        <v>1.5595000000000001</v>
      </c>
      <c r="F272">
        <v>7.93</v>
      </c>
      <c r="G272">
        <v>60.98</v>
      </c>
      <c r="H272" s="3">
        <v>0</v>
      </c>
      <c r="I272" s="3"/>
      <c r="N272">
        <v>200</v>
      </c>
      <c r="O272" t="s">
        <v>277</v>
      </c>
      <c r="P272">
        <f t="shared" si="53"/>
        <v>2.2784233310549098</v>
      </c>
      <c r="Q272">
        <f t="shared" si="54"/>
        <v>0.64123116383456236</v>
      </c>
      <c r="R272">
        <f t="shared" si="55"/>
        <v>0.12610340479192939</v>
      </c>
      <c r="S272">
        <f t="shared" si="56"/>
        <v>1.6398819285011482E-2</v>
      </c>
      <c r="T272" s="3">
        <v>0</v>
      </c>
      <c r="U272" s="3"/>
      <c r="Y272">
        <f t="shared" si="57"/>
        <v>1.464249163659791</v>
      </c>
      <c r="Z272">
        <f t="shared" si="58"/>
        <v>1.5339962619615424</v>
      </c>
      <c r="AA272">
        <f t="shared" si="59"/>
        <v>-0.40029686694761779</v>
      </c>
      <c r="AB272">
        <f t="shared" si="60"/>
        <v>-0.12220669631839222</v>
      </c>
      <c r="AC272">
        <f t="shared" si="61"/>
        <v>-0.44055581941397343</v>
      </c>
      <c r="AH272">
        <f t="shared" si="62"/>
        <v>2.9982454256213336</v>
      </c>
      <c r="AI272">
        <f t="shared" si="63"/>
        <v>-0.96305938267998337</v>
      </c>
      <c r="AJ272">
        <v>2.9044678100797667</v>
      </c>
      <c r="AK272">
        <f t="shared" si="64"/>
        <v>0.62146254064054351</v>
      </c>
      <c r="AL272">
        <f t="shared" si="65"/>
        <v>102</v>
      </c>
    </row>
    <row r="273" spans="2:38" x14ac:dyDescent="0.3">
      <c r="B273">
        <v>28003</v>
      </c>
      <c r="C273" t="s">
        <v>278</v>
      </c>
      <c r="D273">
        <v>0.45279999999999998</v>
      </c>
      <c r="E273">
        <v>2.1629999999999998</v>
      </c>
      <c r="F273">
        <v>2.4500000000000002</v>
      </c>
      <c r="G273">
        <v>10.15</v>
      </c>
      <c r="H273" s="3">
        <v>0</v>
      </c>
      <c r="I273" s="3"/>
      <c r="N273">
        <v>28003</v>
      </c>
      <c r="O273" t="s">
        <v>278</v>
      </c>
      <c r="P273">
        <f t="shared" si="53"/>
        <v>2.2084805653710249</v>
      </c>
      <c r="Q273">
        <f t="shared" si="54"/>
        <v>0.46232085067036527</v>
      </c>
      <c r="R273">
        <f t="shared" si="55"/>
        <v>0.4081632653061224</v>
      </c>
      <c r="S273">
        <f t="shared" si="56"/>
        <v>9.852216748768472E-2</v>
      </c>
      <c r="T273" s="3">
        <v>0</v>
      </c>
      <c r="U273" s="3"/>
      <c r="Y273">
        <f t="shared" si="57"/>
        <v>1.3701811584135144</v>
      </c>
      <c r="Z273">
        <f t="shared" si="58"/>
        <v>0.11394310322670201</v>
      </c>
      <c r="AA273">
        <f t="shared" si="59"/>
        <v>3.251673043517659E-2</v>
      </c>
      <c r="AB273">
        <f t="shared" si="60"/>
        <v>0.63380172628447096</v>
      </c>
      <c r="AC273">
        <f t="shared" si="61"/>
        <v>-0.44055581941397343</v>
      </c>
      <c r="AH273">
        <f t="shared" si="62"/>
        <v>1.4841242616402164</v>
      </c>
      <c r="AI273">
        <f t="shared" si="63"/>
        <v>0.22576263730567409</v>
      </c>
      <c r="AJ273">
        <v>7.8969834785670541</v>
      </c>
      <c r="AK273">
        <f t="shared" si="64"/>
        <v>0.72910728703949101</v>
      </c>
      <c r="AL273">
        <f t="shared" si="65"/>
        <v>83</v>
      </c>
    </row>
    <row r="274" spans="2:38" x14ac:dyDescent="0.3">
      <c r="B274">
        <v>4679</v>
      </c>
      <c r="C274" t="s">
        <v>279</v>
      </c>
      <c r="D274">
        <v>0.90159999999999996</v>
      </c>
      <c r="E274">
        <v>3.1871</v>
      </c>
      <c r="F274">
        <v>2.64</v>
      </c>
      <c r="G274">
        <v>17.18</v>
      </c>
      <c r="H274" s="3">
        <v>0.2</v>
      </c>
      <c r="I274" s="3"/>
      <c r="N274">
        <v>4679</v>
      </c>
      <c r="O274" t="s">
        <v>279</v>
      </c>
      <c r="P274">
        <f t="shared" si="53"/>
        <v>1.1091393078970719</v>
      </c>
      <c r="Q274">
        <f t="shared" si="54"/>
        <v>0.31376486461046094</v>
      </c>
      <c r="R274">
        <f t="shared" si="55"/>
        <v>0.37878787878787878</v>
      </c>
      <c r="S274">
        <f t="shared" si="56"/>
        <v>5.8207217694994179E-2</v>
      </c>
      <c r="T274" s="3">
        <v>0.2</v>
      </c>
      <c r="U274" s="3"/>
      <c r="Y274">
        <f t="shared" si="57"/>
        <v>-0.10835401480076065</v>
      </c>
      <c r="Z274">
        <f t="shared" si="58"/>
        <v>-1.065180634932134</v>
      </c>
      <c r="AA274">
        <f t="shared" si="59"/>
        <v>-1.2559044225895041E-2</v>
      </c>
      <c r="AB274">
        <f t="shared" si="60"/>
        <v>0.26267168510705241</v>
      </c>
      <c r="AC274">
        <f t="shared" si="61"/>
        <v>-0.28178552266682994</v>
      </c>
      <c r="AH274">
        <f t="shared" si="62"/>
        <v>-1.1735346497328947</v>
      </c>
      <c r="AI274">
        <f t="shared" si="63"/>
        <v>-3.1672881785672569E-2</v>
      </c>
      <c r="AJ274">
        <v>7.0800995680816863</v>
      </c>
      <c r="AK274">
        <f t="shared" si="64"/>
        <v>-0.48841758896456139</v>
      </c>
      <c r="AL274">
        <f t="shared" si="65"/>
        <v>351</v>
      </c>
    </row>
    <row r="275" spans="2:38" x14ac:dyDescent="0.3">
      <c r="B275">
        <v>12546</v>
      </c>
      <c r="C275" t="s">
        <v>280</v>
      </c>
      <c r="D275">
        <v>1.1022000000000001</v>
      </c>
      <c r="E275">
        <v>3.6206</v>
      </c>
      <c r="F275">
        <v>4.4000000000000004</v>
      </c>
      <c r="G275">
        <v>28.96</v>
      </c>
      <c r="H275" s="3">
        <v>0.06</v>
      </c>
      <c r="I275" s="3"/>
      <c r="N275">
        <v>12546</v>
      </c>
      <c r="O275" t="s">
        <v>280</v>
      </c>
      <c r="P275">
        <f t="shared" si="53"/>
        <v>0.90727635637815274</v>
      </c>
      <c r="Q275">
        <f t="shared" si="54"/>
        <v>0.27619731536209469</v>
      </c>
      <c r="R275">
        <f t="shared" si="55"/>
        <v>0.22727272727272727</v>
      </c>
      <c r="S275">
        <f t="shared" si="56"/>
        <v>3.4530386740331494E-2</v>
      </c>
      <c r="T275" s="3">
        <v>0.06</v>
      </c>
      <c r="U275" s="3"/>
      <c r="Y275">
        <f t="shared" si="57"/>
        <v>-0.3798452118794271</v>
      </c>
      <c r="Z275">
        <f t="shared" si="58"/>
        <v>-1.3633630931289875</v>
      </c>
      <c r="AA275">
        <f t="shared" si="59"/>
        <v>-0.24505514510931747</v>
      </c>
      <c r="AB275">
        <f t="shared" si="60"/>
        <v>4.4708292064505807E-2</v>
      </c>
      <c r="AC275">
        <f t="shared" si="61"/>
        <v>-0.39292473038983039</v>
      </c>
      <c r="AH275">
        <f t="shared" si="62"/>
        <v>-1.7432083050084146</v>
      </c>
      <c r="AI275">
        <f t="shared" si="63"/>
        <v>-0.59327158343464204</v>
      </c>
      <c r="AJ275">
        <v>6.8493020899576411</v>
      </c>
      <c r="AK275">
        <f t="shared" si="64"/>
        <v>-1.0532462720641511</v>
      </c>
      <c r="AL275">
        <f t="shared" si="65"/>
        <v>469</v>
      </c>
    </row>
    <row r="276" spans="2:38" x14ac:dyDescent="0.3">
      <c r="B276">
        <v>28334</v>
      </c>
      <c r="C276" t="s">
        <v>281</v>
      </c>
      <c r="D276">
        <v>0.95609999999999995</v>
      </c>
      <c r="E276">
        <v>2.1415000000000002</v>
      </c>
      <c r="F276">
        <v>3.21</v>
      </c>
      <c r="G276">
        <v>24.56</v>
      </c>
      <c r="H276" s="3">
        <v>7.0000000000000007E-2</v>
      </c>
      <c r="I276" s="3"/>
      <c r="N276">
        <v>28334</v>
      </c>
      <c r="O276" t="s">
        <v>281</v>
      </c>
      <c r="P276">
        <f t="shared" si="53"/>
        <v>1.045915699194645</v>
      </c>
      <c r="Q276">
        <f t="shared" si="54"/>
        <v>0.46696240952603313</v>
      </c>
      <c r="R276">
        <f t="shared" si="55"/>
        <v>0.3115264797507788</v>
      </c>
      <c r="S276">
        <f t="shared" si="56"/>
        <v>4.0716612377850167E-2</v>
      </c>
      <c r="T276" s="3">
        <v>7.0000000000000007E-2</v>
      </c>
      <c r="U276" s="3"/>
      <c r="Y276">
        <f t="shared" si="57"/>
        <v>-0.19338523564192803</v>
      </c>
      <c r="Z276">
        <f t="shared" si="58"/>
        <v>0.15078424557267514</v>
      </c>
      <c r="AA276">
        <f t="shared" si="59"/>
        <v>-0.11576993013208726</v>
      </c>
      <c r="AB276">
        <f t="shared" si="60"/>
        <v>0.10165724493164725</v>
      </c>
      <c r="AC276">
        <f t="shared" si="61"/>
        <v>-0.3849862155524732</v>
      </c>
      <c r="AH276">
        <f t="shared" si="62"/>
        <v>-4.2600990069252886E-2</v>
      </c>
      <c r="AI276">
        <f t="shared" si="63"/>
        <v>-0.39909890075291321</v>
      </c>
      <c r="AJ276">
        <v>7.3850457545123076</v>
      </c>
      <c r="AK276">
        <f t="shared" si="64"/>
        <v>-0.25649973647944907</v>
      </c>
      <c r="AL276">
        <f t="shared" si="65"/>
        <v>278</v>
      </c>
    </row>
    <row r="277" spans="2:38" x14ac:dyDescent="0.3">
      <c r="B277">
        <v>2330</v>
      </c>
      <c r="C277" t="s">
        <v>282</v>
      </c>
      <c r="D277">
        <v>1.1046</v>
      </c>
      <c r="E277">
        <v>1.7028000000000001</v>
      </c>
      <c r="F277">
        <v>5.5</v>
      </c>
      <c r="G277">
        <v>49.91</v>
      </c>
      <c r="H277" s="3">
        <v>0</v>
      </c>
      <c r="I277" s="3"/>
      <c r="N277">
        <v>2330</v>
      </c>
      <c r="O277" t="s">
        <v>282</v>
      </c>
      <c r="P277">
        <f t="shared" si="53"/>
        <v>0.90530508781459351</v>
      </c>
      <c r="Q277">
        <f t="shared" si="54"/>
        <v>0.58726802912849418</v>
      </c>
      <c r="R277">
        <f t="shared" si="55"/>
        <v>0.18181818181818182</v>
      </c>
      <c r="S277">
        <f t="shared" si="56"/>
        <v>2.0036064916850331E-2</v>
      </c>
      <c r="T277" s="3">
        <v>0</v>
      </c>
      <c r="U277" s="3"/>
      <c r="Y277">
        <f t="shared" si="57"/>
        <v>-0.38249642676585011</v>
      </c>
      <c r="Z277">
        <f t="shared" si="58"/>
        <v>1.1056781927608184</v>
      </c>
      <c r="AA277">
        <f t="shared" si="59"/>
        <v>-0.31480397537434418</v>
      </c>
      <c r="AB277">
        <f t="shared" si="60"/>
        <v>-8.8723059899192575E-2</v>
      </c>
      <c r="AC277">
        <f t="shared" si="61"/>
        <v>-0.44055581941397343</v>
      </c>
      <c r="AH277">
        <f t="shared" si="62"/>
        <v>0.7231817659949682</v>
      </c>
      <c r="AI277">
        <f t="shared" si="63"/>
        <v>-0.8440828546875101</v>
      </c>
      <c r="AJ277">
        <v>8.909720851479948</v>
      </c>
      <c r="AK277">
        <f t="shared" si="64"/>
        <v>-0.21717700641451876</v>
      </c>
      <c r="AL277">
        <f t="shared" si="65"/>
        <v>270</v>
      </c>
    </row>
    <row r="278" spans="2:38" x14ac:dyDescent="0.3">
      <c r="B278">
        <v>72062</v>
      </c>
      <c r="C278" t="s">
        <v>283</v>
      </c>
      <c r="D278">
        <v>1.2994000000000001</v>
      </c>
      <c r="E278">
        <v>3.0666000000000002</v>
      </c>
      <c r="F278">
        <v>4.54</v>
      </c>
      <c r="G278">
        <v>50.86</v>
      </c>
      <c r="H278" s="3">
        <v>0.11</v>
      </c>
      <c r="I278" s="3"/>
      <c r="N278">
        <v>72062</v>
      </c>
      <c r="O278" t="s">
        <v>283</v>
      </c>
      <c r="P278">
        <f t="shared" si="53"/>
        <v>0.76958596275203939</v>
      </c>
      <c r="Q278">
        <f t="shared" si="54"/>
        <v>0.32609404552272875</v>
      </c>
      <c r="R278">
        <f t="shared" si="55"/>
        <v>0.22026431718061673</v>
      </c>
      <c r="S278">
        <f t="shared" si="56"/>
        <v>1.9661816751867872E-2</v>
      </c>
      <c r="T278" s="3">
        <v>0.11</v>
      </c>
      <c r="U278" s="3"/>
      <c r="Y278">
        <f t="shared" si="57"/>
        <v>-0.56502891949148382</v>
      </c>
      <c r="Z278">
        <f t="shared" si="58"/>
        <v>-0.96732103148372384</v>
      </c>
      <c r="AA278">
        <f t="shared" si="59"/>
        <v>-0.2558093700400485</v>
      </c>
      <c r="AB278">
        <f t="shared" si="60"/>
        <v>-9.2168301369038003E-2</v>
      </c>
      <c r="AC278">
        <f t="shared" si="61"/>
        <v>-0.35323215620304454</v>
      </c>
      <c r="AH278">
        <f t="shared" si="62"/>
        <v>-1.5323499509752077</v>
      </c>
      <c r="AI278">
        <f t="shared" si="63"/>
        <v>-0.70120982761213102</v>
      </c>
      <c r="AJ278">
        <v>0.21324676609458176</v>
      </c>
      <c r="AK278">
        <f t="shared" si="64"/>
        <v>-1.0336658769573617</v>
      </c>
      <c r="AL278">
        <f t="shared" si="65"/>
        <v>467</v>
      </c>
    </row>
    <row r="279" spans="2:38" x14ac:dyDescent="0.3">
      <c r="B279">
        <v>5991</v>
      </c>
      <c r="C279" t="s">
        <v>284</v>
      </c>
      <c r="D279">
        <v>1.1171</v>
      </c>
      <c r="E279">
        <v>3.0891000000000002</v>
      </c>
      <c r="F279">
        <v>1.1499999999999999</v>
      </c>
      <c r="G279">
        <v>7.54</v>
      </c>
      <c r="H279" s="3">
        <v>0.14000000000000001</v>
      </c>
      <c r="I279" s="3"/>
      <c r="N279">
        <v>5991</v>
      </c>
      <c r="O279" t="s">
        <v>284</v>
      </c>
      <c r="P279">
        <f t="shared" si="53"/>
        <v>0.89517500671381256</v>
      </c>
      <c r="Q279">
        <f t="shared" si="54"/>
        <v>0.32371888252241754</v>
      </c>
      <c r="R279">
        <f t="shared" si="55"/>
        <v>0.86956521739130443</v>
      </c>
      <c r="S279">
        <f t="shared" si="56"/>
        <v>0.13262599469496023</v>
      </c>
      <c r="T279" s="3">
        <v>0.14000000000000001</v>
      </c>
      <c r="U279" s="3"/>
      <c r="Y279">
        <f t="shared" si="57"/>
        <v>-0.39612065956270998</v>
      </c>
      <c r="Z279">
        <f t="shared" si="58"/>
        <v>-0.98617325783920828</v>
      </c>
      <c r="AA279">
        <f t="shared" si="59"/>
        <v>0.7405261521138865</v>
      </c>
      <c r="AB279">
        <f t="shared" si="60"/>
        <v>0.94775361908922273</v>
      </c>
      <c r="AC279">
        <f t="shared" si="61"/>
        <v>-0.32941661169097297</v>
      </c>
      <c r="AH279">
        <f t="shared" si="62"/>
        <v>-1.3822939174019182</v>
      </c>
      <c r="AI279">
        <f t="shared" si="63"/>
        <v>1.3588631595121363</v>
      </c>
      <c r="AJ279">
        <v>3.7303637308873165</v>
      </c>
      <c r="AK279">
        <f t="shared" si="64"/>
        <v>0.26240032874651442</v>
      </c>
      <c r="AL279">
        <f t="shared" si="65"/>
        <v>158</v>
      </c>
    </row>
    <row r="280" spans="2:38" x14ac:dyDescent="0.3">
      <c r="B280">
        <v>34776</v>
      </c>
      <c r="C280" t="s">
        <v>285</v>
      </c>
      <c r="D280">
        <v>0.58740000000000003</v>
      </c>
      <c r="E280">
        <v>2.6947000000000001</v>
      </c>
      <c r="F280">
        <v>0</v>
      </c>
      <c r="G280">
        <v>0</v>
      </c>
      <c r="H280" s="3">
        <v>0.21</v>
      </c>
      <c r="I280" s="3"/>
      <c r="N280">
        <v>34776</v>
      </c>
      <c r="O280" t="s">
        <v>285</v>
      </c>
      <c r="P280">
        <f t="shared" si="53"/>
        <v>1.7024174327545114</v>
      </c>
      <c r="Q280">
        <f t="shared" si="54"/>
        <v>0.37109882361672913</v>
      </c>
      <c r="R280">
        <v>0</v>
      </c>
      <c r="S280">
        <v>0</v>
      </c>
      <c r="T280" s="3">
        <v>0.21</v>
      </c>
      <c r="U280" s="3"/>
      <c r="Y280">
        <f t="shared" si="57"/>
        <v>0.68956252761656778</v>
      </c>
      <c r="Z280">
        <f t="shared" si="58"/>
        <v>-0.61010754188520977</v>
      </c>
      <c r="AA280">
        <f t="shared" si="59"/>
        <v>-0.59379929643445117</v>
      </c>
      <c r="AB280">
        <f t="shared" si="60"/>
        <v>-0.27317040848481094</v>
      </c>
      <c r="AC280">
        <f t="shared" si="61"/>
        <v>-0.2738470078294728</v>
      </c>
      <c r="AH280">
        <f t="shared" si="62"/>
        <v>7.9454985731358008E-2</v>
      </c>
      <c r="AI280">
        <f t="shared" si="63"/>
        <v>-1.140816712748735</v>
      </c>
      <c r="AJ280">
        <v>11.940507769108258</v>
      </c>
      <c r="AK280">
        <f t="shared" si="64"/>
        <v>-0.65270803335669769</v>
      </c>
      <c r="AL280">
        <f t="shared" si="65"/>
        <v>385</v>
      </c>
    </row>
    <row r="281" spans="2:38" x14ac:dyDescent="0.3">
      <c r="B281">
        <v>342</v>
      </c>
      <c r="C281" t="s">
        <v>286</v>
      </c>
      <c r="D281">
        <v>0.61450000000000005</v>
      </c>
      <c r="E281">
        <v>2.2233000000000001</v>
      </c>
      <c r="F281">
        <v>2.66</v>
      </c>
      <c r="G281">
        <v>23.13</v>
      </c>
      <c r="H281" s="3">
        <v>7.0000000000000007E-2</v>
      </c>
      <c r="I281" s="3"/>
      <c r="N281">
        <v>342</v>
      </c>
      <c r="O281" t="s">
        <v>286</v>
      </c>
      <c r="P281">
        <f t="shared" si="53"/>
        <v>1.6273393002441008</v>
      </c>
      <c r="Q281">
        <f t="shared" si="54"/>
        <v>0.44978185579993701</v>
      </c>
      <c r="R281">
        <f t="shared" si="55"/>
        <v>0.37593984962406013</v>
      </c>
      <c r="S281">
        <f t="shared" si="56"/>
        <v>4.3233895373973194E-2</v>
      </c>
      <c r="T281" s="3">
        <v>7.0000000000000007E-2</v>
      </c>
      <c r="U281" s="3"/>
      <c r="Y281">
        <f t="shared" si="57"/>
        <v>0.58858782217255379</v>
      </c>
      <c r="Z281">
        <f t="shared" si="58"/>
        <v>1.4418157133908028E-2</v>
      </c>
      <c r="AA281">
        <f t="shared" si="59"/>
        <v>-1.6929271686109776E-2</v>
      </c>
      <c r="AB281">
        <f t="shared" si="60"/>
        <v>0.12483076608969024</v>
      </c>
      <c r="AC281">
        <f t="shared" si="61"/>
        <v>-0.3849862155524732</v>
      </c>
      <c r="AH281">
        <f t="shared" si="62"/>
        <v>0.60300597930646183</v>
      </c>
      <c r="AI281">
        <f t="shared" si="63"/>
        <v>-0.27708472114889271</v>
      </c>
      <c r="AJ281">
        <v>3.3687469202059868</v>
      </c>
      <c r="AK281">
        <f t="shared" si="64"/>
        <v>7.4951559033249099E-2</v>
      </c>
      <c r="AL281">
        <f t="shared" si="65"/>
        <v>191</v>
      </c>
    </row>
    <row r="282" spans="2:38" x14ac:dyDescent="0.3">
      <c r="B282">
        <v>18105</v>
      </c>
      <c r="C282" t="s">
        <v>287</v>
      </c>
      <c r="D282">
        <v>0.93130000000000002</v>
      </c>
      <c r="E282">
        <v>2.3334999999999999</v>
      </c>
      <c r="F282">
        <v>10.210000000000001</v>
      </c>
      <c r="G282">
        <v>39.630000000000003</v>
      </c>
      <c r="H282" s="3">
        <v>0</v>
      </c>
      <c r="I282" s="3"/>
      <c r="N282">
        <v>18105</v>
      </c>
      <c r="O282" t="s">
        <v>287</v>
      </c>
      <c r="P282">
        <f t="shared" si="53"/>
        <v>1.0737678513905293</v>
      </c>
      <c r="Q282">
        <f t="shared" si="54"/>
        <v>0.42854081851296338</v>
      </c>
      <c r="R282">
        <f t="shared" si="55"/>
        <v>9.7943192948090105E-2</v>
      </c>
      <c r="S282">
        <f t="shared" si="56"/>
        <v>2.5233409033560434E-2</v>
      </c>
      <c r="T282" s="3">
        <v>0</v>
      </c>
      <c r="U282" s="3"/>
      <c r="Y282">
        <f t="shared" si="57"/>
        <v>-0.15592608781920758</v>
      </c>
      <c r="Z282">
        <f t="shared" si="58"/>
        <v>-0.15417694261581186</v>
      </c>
      <c r="AA282">
        <f t="shared" si="59"/>
        <v>-0.44350798734232688</v>
      </c>
      <c r="AB282">
        <f t="shared" si="60"/>
        <v>-4.0877520069261805E-2</v>
      </c>
      <c r="AC282">
        <f t="shared" si="61"/>
        <v>-0.44055581941397343</v>
      </c>
      <c r="AH282">
        <f t="shared" si="62"/>
        <v>-0.31010303043501941</v>
      </c>
      <c r="AI282">
        <f t="shared" si="63"/>
        <v>-0.92494132682556218</v>
      </c>
      <c r="AJ282">
        <v>4.9169716534816237</v>
      </c>
      <c r="AK282">
        <f t="shared" si="64"/>
        <v>-0.6790060082693451</v>
      </c>
      <c r="AL282">
        <f t="shared" si="65"/>
        <v>392</v>
      </c>
    </row>
    <row r="283" spans="2:38" x14ac:dyDescent="0.3">
      <c r="B283">
        <v>41147</v>
      </c>
      <c r="C283" t="s">
        <v>288</v>
      </c>
      <c r="D283">
        <v>1.5262</v>
      </c>
      <c r="E283">
        <v>2.5350000000000001</v>
      </c>
      <c r="F283">
        <v>2.15</v>
      </c>
      <c r="G283">
        <v>203.72</v>
      </c>
      <c r="H283" s="3">
        <v>0.28000000000000003</v>
      </c>
      <c r="I283" s="3"/>
      <c r="N283">
        <v>41147</v>
      </c>
      <c r="O283" t="s">
        <v>288</v>
      </c>
      <c r="P283">
        <f t="shared" si="53"/>
        <v>0.65522212029878124</v>
      </c>
      <c r="Q283">
        <f t="shared" si="54"/>
        <v>0.39447731755424059</v>
      </c>
      <c r="R283">
        <f t="shared" si="55"/>
        <v>0.46511627906976744</v>
      </c>
      <c r="S283">
        <f t="shared" si="56"/>
        <v>4.9086982132338502E-3</v>
      </c>
      <c r="T283" s="3">
        <v>0.28000000000000003</v>
      </c>
      <c r="U283" s="3"/>
      <c r="Y283">
        <f t="shared" si="57"/>
        <v>-0.71884008819046663</v>
      </c>
      <c r="Z283">
        <f t="shared" si="58"/>
        <v>-0.42454694688497657</v>
      </c>
      <c r="AA283">
        <f t="shared" si="59"/>
        <v>0.11990966441698518</v>
      </c>
      <c r="AB283">
        <f t="shared" si="60"/>
        <v>-0.22798207563625306</v>
      </c>
      <c r="AC283">
        <f t="shared" si="61"/>
        <v>-0.21827740396797252</v>
      </c>
      <c r="AH283">
        <f t="shared" si="62"/>
        <v>-1.1433870350754431</v>
      </c>
      <c r="AI283">
        <f t="shared" si="63"/>
        <v>-0.32634981518724038</v>
      </c>
      <c r="AJ283">
        <v>8.2280491264371634</v>
      </c>
      <c r="AK283">
        <f t="shared" si="64"/>
        <v>-0.65316470314252151</v>
      </c>
      <c r="AL283">
        <f t="shared" si="65"/>
        <v>386</v>
      </c>
    </row>
    <row r="284" spans="2:38" x14ac:dyDescent="0.3">
      <c r="B284">
        <v>44814</v>
      </c>
      <c r="C284" t="s">
        <v>289</v>
      </c>
      <c r="D284">
        <v>1.1324000000000001</v>
      </c>
      <c r="E284">
        <v>2.5407999999999999</v>
      </c>
      <c r="F284">
        <v>8.35</v>
      </c>
      <c r="G284">
        <v>41.42</v>
      </c>
      <c r="H284" s="3">
        <v>0</v>
      </c>
      <c r="I284" s="3"/>
      <c r="N284">
        <v>44814</v>
      </c>
      <c r="O284" t="s">
        <v>289</v>
      </c>
      <c r="P284">
        <f t="shared" si="53"/>
        <v>0.8830801836806782</v>
      </c>
      <c r="Q284">
        <f t="shared" si="54"/>
        <v>0.39357682619647355</v>
      </c>
      <c r="R284">
        <f t="shared" si="55"/>
        <v>0.11976047904191617</v>
      </c>
      <c r="S284">
        <f t="shared" si="56"/>
        <v>2.4142926122646062E-2</v>
      </c>
      <c r="T284" s="3">
        <v>0</v>
      </c>
      <c r="U284" s="3"/>
      <c r="Y284">
        <f t="shared" si="57"/>
        <v>-0.41238732939495271</v>
      </c>
      <c r="Z284">
        <f t="shared" si="58"/>
        <v>-0.43169435820182411</v>
      </c>
      <c r="AA284">
        <f t="shared" si="59"/>
        <v>-0.41002992328108728</v>
      </c>
      <c r="AB284">
        <f t="shared" si="60"/>
        <v>-5.0916251847722305E-2</v>
      </c>
      <c r="AC284">
        <f t="shared" si="61"/>
        <v>-0.44055581941397343</v>
      </c>
      <c r="AH284">
        <f t="shared" si="62"/>
        <v>-0.84408168759677682</v>
      </c>
      <c r="AI284">
        <f t="shared" si="63"/>
        <v>-0.90150199454278301</v>
      </c>
      <c r="AJ284">
        <v>12.790081435931526</v>
      </c>
      <c r="AK284">
        <f t="shared" si="64"/>
        <v>-0.87853387176438058</v>
      </c>
      <c r="AL284">
        <f t="shared" si="65"/>
        <v>439</v>
      </c>
    </row>
    <row r="285" spans="2:38" x14ac:dyDescent="0.3">
      <c r="B285">
        <v>4939</v>
      </c>
      <c r="C285" t="s">
        <v>290</v>
      </c>
      <c r="D285">
        <v>1.2018</v>
      </c>
      <c r="E285">
        <v>3.1726000000000001</v>
      </c>
      <c r="F285">
        <v>3.69</v>
      </c>
      <c r="G285">
        <v>49.57</v>
      </c>
      <c r="H285" s="3">
        <v>0.01</v>
      </c>
      <c r="I285" s="3"/>
      <c r="N285">
        <v>4939</v>
      </c>
      <c r="O285" t="s">
        <v>290</v>
      </c>
      <c r="P285">
        <f t="shared" si="53"/>
        <v>0.83208520552504572</v>
      </c>
      <c r="Q285">
        <f t="shared" si="54"/>
        <v>0.3151988904999054</v>
      </c>
      <c r="R285">
        <f t="shared" si="55"/>
        <v>0.2710027100271003</v>
      </c>
      <c r="S285">
        <f t="shared" si="56"/>
        <v>2.0173492031470647E-2</v>
      </c>
      <c r="T285" s="3">
        <v>0.01</v>
      </c>
      <c r="U285" s="3"/>
      <c r="Y285">
        <f t="shared" si="57"/>
        <v>-0.48097191889143365</v>
      </c>
      <c r="Z285">
        <f t="shared" si="58"/>
        <v>-1.0537984347783382</v>
      </c>
      <c r="AA285">
        <f t="shared" si="59"/>
        <v>-0.17795261192751663</v>
      </c>
      <c r="AB285">
        <f t="shared" si="60"/>
        <v>-8.745793787944052E-2</v>
      </c>
      <c r="AC285">
        <f t="shared" si="61"/>
        <v>-0.43261730457661624</v>
      </c>
      <c r="AH285">
        <f t="shared" si="62"/>
        <v>-1.5347703536697719</v>
      </c>
      <c r="AI285">
        <f t="shared" si="63"/>
        <v>-0.6980278543835734</v>
      </c>
      <c r="AJ285">
        <v>7.2874673512811032</v>
      </c>
      <c r="AK285">
        <f t="shared" si="64"/>
        <v>-1.0327248540980529</v>
      </c>
      <c r="AL285">
        <f t="shared" si="65"/>
        <v>466</v>
      </c>
    </row>
    <row r="286" spans="2:38" x14ac:dyDescent="0.3">
      <c r="B286">
        <v>346</v>
      </c>
      <c r="C286" t="s">
        <v>291</v>
      </c>
      <c r="D286">
        <v>0.84340000000000004</v>
      </c>
      <c r="E286">
        <v>2.2934999999999999</v>
      </c>
      <c r="F286">
        <v>4.07</v>
      </c>
      <c r="G286">
        <v>152.80000000000001</v>
      </c>
      <c r="H286" s="3">
        <v>0</v>
      </c>
      <c r="I286" s="3"/>
      <c r="N286">
        <v>346</v>
      </c>
      <c r="O286" t="s">
        <v>291</v>
      </c>
      <c r="P286">
        <f t="shared" si="53"/>
        <v>1.1856770215793218</v>
      </c>
      <c r="Q286">
        <f t="shared" si="54"/>
        <v>0.43601482450403317</v>
      </c>
      <c r="R286">
        <f t="shared" si="55"/>
        <v>0.24570024570024568</v>
      </c>
      <c r="S286">
        <f t="shared" si="56"/>
        <v>6.5445026178010462E-3</v>
      </c>
      <c r="T286" s="3">
        <v>0</v>
      </c>
      <c r="U286" s="3"/>
      <c r="Y286">
        <f t="shared" si="57"/>
        <v>-5.4162773263795047E-3</v>
      </c>
      <c r="Z286">
        <f t="shared" si="58"/>
        <v>-9.4854002376580815E-2</v>
      </c>
      <c r="AA286">
        <f t="shared" si="59"/>
        <v>-0.21677859229917154</v>
      </c>
      <c r="AB286">
        <f t="shared" si="60"/>
        <v>-0.21292324115556871</v>
      </c>
      <c r="AC286">
        <f t="shared" si="61"/>
        <v>-0.44055581941397343</v>
      </c>
      <c r="AH286">
        <f t="shared" si="62"/>
        <v>-0.10027027970296032</v>
      </c>
      <c r="AI286">
        <f t="shared" si="63"/>
        <v>-0.87025765286871359</v>
      </c>
      <c r="AJ286">
        <v>9.822494779896175</v>
      </c>
      <c r="AK286">
        <f t="shared" si="64"/>
        <v>-0.56226270360241226</v>
      </c>
      <c r="AL286">
        <f t="shared" si="65"/>
        <v>365</v>
      </c>
    </row>
    <row r="287" spans="2:38" x14ac:dyDescent="0.3">
      <c r="B287">
        <v>348</v>
      </c>
      <c r="C287" t="s">
        <v>292</v>
      </c>
      <c r="D287">
        <v>1.0308999999999999</v>
      </c>
      <c r="E287">
        <v>1.4908999999999999</v>
      </c>
      <c r="F287">
        <v>3.3</v>
      </c>
      <c r="G287">
        <v>17.57</v>
      </c>
      <c r="H287" s="3">
        <v>0.44</v>
      </c>
      <c r="I287" s="3"/>
      <c r="N287">
        <v>348</v>
      </c>
      <c r="O287" t="s">
        <v>292</v>
      </c>
      <c r="P287">
        <f t="shared" si="53"/>
        <v>0.97002619070714913</v>
      </c>
      <c r="Q287">
        <f t="shared" si="54"/>
        <v>0.67073579716949494</v>
      </c>
      <c r="R287">
        <f t="shared" si="55"/>
        <v>0.30303030303030304</v>
      </c>
      <c r="S287">
        <f t="shared" si="56"/>
        <v>5.6915196357427429E-2</v>
      </c>
      <c r="T287" s="3">
        <v>0.44</v>
      </c>
      <c r="U287" s="3"/>
      <c r="Y287">
        <f t="shared" si="57"/>
        <v>-0.29545118360291811</v>
      </c>
      <c r="Z287">
        <f t="shared" si="58"/>
        <v>1.7681814636057416</v>
      </c>
      <c r="AA287">
        <f t="shared" si="59"/>
        <v>-0.12880709466760623</v>
      </c>
      <c r="AB287">
        <f t="shared" si="60"/>
        <v>0.25077763749744358</v>
      </c>
      <c r="AC287">
        <f t="shared" si="61"/>
        <v>-9.1261166570257735E-2</v>
      </c>
      <c r="AH287">
        <f t="shared" si="62"/>
        <v>1.4727302800028235</v>
      </c>
      <c r="AI287">
        <f t="shared" si="63"/>
        <v>3.0709376259579618E-2</v>
      </c>
      <c r="AJ287">
        <v>10.004863255918112</v>
      </c>
      <c r="AK287">
        <f t="shared" si="64"/>
        <v>0.60751773775687723</v>
      </c>
      <c r="AL287">
        <f t="shared" si="65"/>
        <v>106</v>
      </c>
    </row>
    <row r="288" spans="2:38" x14ac:dyDescent="0.3">
      <c r="B288">
        <v>45955</v>
      </c>
      <c r="C288" t="s">
        <v>293</v>
      </c>
      <c r="D288">
        <v>1.0244</v>
      </c>
      <c r="E288">
        <v>2.3048999999999999</v>
      </c>
      <c r="F288">
        <v>7.16</v>
      </c>
      <c r="G288">
        <v>20.32</v>
      </c>
      <c r="H288" s="3">
        <v>0.54</v>
      </c>
      <c r="I288" s="3"/>
      <c r="N288">
        <v>45955</v>
      </c>
      <c r="O288" t="s">
        <v>293</v>
      </c>
      <c r="P288">
        <f t="shared" si="53"/>
        <v>0.97618117922686454</v>
      </c>
      <c r="Q288">
        <f t="shared" si="54"/>
        <v>0.43385830187860647</v>
      </c>
      <c r="R288">
        <f t="shared" si="55"/>
        <v>0.13966480446927373</v>
      </c>
      <c r="S288">
        <f t="shared" si="56"/>
        <v>4.9212598425196846E-2</v>
      </c>
      <c r="T288" s="3">
        <v>0.54</v>
      </c>
      <c r="U288" s="3"/>
      <c r="Y288">
        <f t="shared" si="57"/>
        <v>-0.28717316533037557</v>
      </c>
      <c r="Z288">
        <f t="shared" si="58"/>
        <v>-0.11197082874594617</v>
      </c>
      <c r="AA288">
        <f t="shared" si="59"/>
        <v>-0.37948724813408968</v>
      </c>
      <c r="AB288">
        <f t="shared" si="60"/>
        <v>0.17986931434531758</v>
      </c>
      <c r="AC288">
        <f t="shared" si="61"/>
        <v>-1.187601819668596E-2</v>
      </c>
      <c r="AH288">
        <f t="shared" si="62"/>
        <v>-0.39914399407632173</v>
      </c>
      <c r="AI288">
        <f t="shared" si="63"/>
        <v>-0.21149395198545806</v>
      </c>
      <c r="AJ288">
        <v>3.3916140625719939</v>
      </c>
      <c r="AK288">
        <f t="shared" si="64"/>
        <v>-0.28655396882180351</v>
      </c>
      <c r="AL288">
        <f t="shared" si="65"/>
        <v>295</v>
      </c>
    </row>
    <row r="289" spans="2:38" x14ac:dyDescent="0.3">
      <c r="B289">
        <v>23722</v>
      </c>
      <c r="C289" t="s">
        <v>294</v>
      </c>
      <c r="D289">
        <v>1.5881000000000001</v>
      </c>
      <c r="E289">
        <v>3.2766000000000002</v>
      </c>
      <c r="F289">
        <v>4.4000000000000004</v>
      </c>
      <c r="G289">
        <v>37.47</v>
      </c>
      <c r="H289" s="3">
        <v>0.14000000000000001</v>
      </c>
      <c r="I289" s="3"/>
      <c r="N289">
        <v>23722</v>
      </c>
      <c r="O289" t="s">
        <v>294</v>
      </c>
      <c r="P289">
        <f t="shared" si="53"/>
        <v>0.62968326931553431</v>
      </c>
      <c r="Q289">
        <f t="shared" si="54"/>
        <v>0.30519440883843008</v>
      </c>
      <c r="R289">
        <f t="shared" si="55"/>
        <v>0.22727272727272727</v>
      </c>
      <c r="S289">
        <f t="shared" si="56"/>
        <v>2.6688017080330931E-2</v>
      </c>
      <c r="T289" s="3">
        <v>0.14000000000000001</v>
      </c>
      <c r="U289" s="3"/>
      <c r="Y289">
        <f t="shared" si="57"/>
        <v>-0.75318801173603878</v>
      </c>
      <c r="Z289">
        <f t="shared" si="58"/>
        <v>-1.1332063544986748</v>
      </c>
      <c r="AA289">
        <f t="shared" si="59"/>
        <v>-0.24505514510931747</v>
      </c>
      <c r="AB289">
        <f t="shared" si="60"/>
        <v>-2.748673707012687E-2</v>
      </c>
      <c r="AC289">
        <f t="shared" si="61"/>
        <v>-0.32941661169097297</v>
      </c>
      <c r="AH289">
        <f t="shared" si="62"/>
        <v>-1.8863943662347136</v>
      </c>
      <c r="AI289">
        <f t="shared" si="63"/>
        <v>-0.60195849387041733</v>
      </c>
      <c r="AJ289">
        <v>5.5951675852010707</v>
      </c>
      <c r="AK289">
        <f t="shared" si="64"/>
        <v>-1.1157328428161359</v>
      </c>
      <c r="AL289">
        <f t="shared" si="65"/>
        <v>473</v>
      </c>
    </row>
    <row r="290" spans="2:38" x14ac:dyDescent="0.3">
      <c r="B290">
        <v>40619</v>
      </c>
      <c r="C290" t="s">
        <v>295</v>
      </c>
      <c r="D290">
        <v>1.3</v>
      </c>
      <c r="E290">
        <v>3.0796999999999999</v>
      </c>
      <c r="F290">
        <v>2.92</v>
      </c>
      <c r="G290">
        <v>-71.349999999999994</v>
      </c>
      <c r="H290" s="3">
        <v>0.51</v>
      </c>
      <c r="I290" s="3"/>
      <c r="N290">
        <v>40619</v>
      </c>
      <c r="O290" t="s">
        <v>295</v>
      </c>
      <c r="P290">
        <f t="shared" si="53"/>
        <v>0.76923076923076916</v>
      </c>
      <c r="Q290">
        <f t="shared" si="54"/>
        <v>0.32470695197584182</v>
      </c>
      <c r="R290">
        <f t="shared" si="55"/>
        <v>0.34246575342465752</v>
      </c>
      <c r="S290">
        <f t="shared" si="56"/>
        <v>-1.4015416958654521E-2</v>
      </c>
      <c r="T290" s="3">
        <v>0.51</v>
      </c>
      <c r="U290" s="3"/>
      <c r="Y290">
        <f t="shared" si="57"/>
        <v>-0.5655066293117289</v>
      </c>
      <c r="Z290">
        <f t="shared" si="58"/>
        <v>-0.97833071861623544</v>
      </c>
      <c r="AA290">
        <f t="shared" si="59"/>
        <v>-6.8294410876030581E-2</v>
      </c>
      <c r="AB290">
        <f t="shared" si="60"/>
        <v>-0.40219307376733671</v>
      </c>
      <c r="AC290">
        <f t="shared" si="61"/>
        <v>-3.5691562708757507E-2</v>
      </c>
      <c r="AH290">
        <f t="shared" si="62"/>
        <v>-1.5438373479279643</v>
      </c>
      <c r="AI290">
        <f t="shared" si="63"/>
        <v>-0.50617904735212482</v>
      </c>
      <c r="AJ290">
        <v>9.7272295778166384</v>
      </c>
      <c r="AK290">
        <f t="shared" si="64"/>
        <v>-0.92124236758246059</v>
      </c>
      <c r="AL290">
        <f t="shared" si="65"/>
        <v>451</v>
      </c>
    </row>
    <row r="291" spans="2:38" x14ac:dyDescent="0.3">
      <c r="B291">
        <v>4248</v>
      </c>
      <c r="C291" t="s">
        <v>296</v>
      </c>
      <c r="D291">
        <v>1.486</v>
      </c>
      <c r="E291">
        <v>2.1920999999999999</v>
      </c>
      <c r="F291">
        <v>1.05</v>
      </c>
      <c r="G291">
        <v>7.91</v>
      </c>
      <c r="H291" s="3">
        <v>10.32</v>
      </c>
      <c r="I291" s="3"/>
      <c r="N291">
        <v>4248</v>
      </c>
      <c r="O291" t="s">
        <v>296</v>
      </c>
      <c r="P291">
        <f t="shared" si="53"/>
        <v>0.67294751009421261</v>
      </c>
      <c r="Q291">
        <f t="shared" si="54"/>
        <v>0.45618356826787099</v>
      </c>
      <c r="R291">
        <f t="shared" si="55"/>
        <v>0.95238095238095233</v>
      </c>
      <c r="S291">
        <f t="shared" si="56"/>
        <v>0.12642225031605561</v>
      </c>
      <c r="T291" s="3">
        <v>10.32</v>
      </c>
      <c r="U291" s="3"/>
      <c r="Y291">
        <f t="shared" si="57"/>
        <v>-0.69500070975060158</v>
      </c>
      <c r="Z291">
        <f t="shared" si="58"/>
        <v>6.5230051935403821E-2</v>
      </c>
      <c r="AA291">
        <f t="shared" si="59"/>
        <v>0.86760476626134686</v>
      </c>
      <c r="AB291">
        <f t="shared" si="60"/>
        <v>0.89064339276780746</v>
      </c>
      <c r="AC291">
        <f t="shared" si="61"/>
        <v>7.7519914927386315</v>
      </c>
      <c r="AH291">
        <f t="shared" si="62"/>
        <v>-0.62977065781519781</v>
      </c>
      <c r="AI291">
        <f t="shared" si="63"/>
        <v>9.5102396517677867</v>
      </c>
      <c r="AJ291">
        <v>-1501.4330876935026</v>
      </c>
      <c r="AK291">
        <f t="shared" si="64"/>
        <v>5.4542355279345927</v>
      </c>
      <c r="AL291">
        <f t="shared" si="65"/>
        <v>5</v>
      </c>
    </row>
    <row r="292" spans="2:38" x14ac:dyDescent="0.3">
      <c r="B292">
        <v>284</v>
      </c>
      <c r="C292" t="s">
        <v>297</v>
      </c>
      <c r="D292">
        <v>0.51570000000000005</v>
      </c>
      <c r="E292">
        <v>2.7334999999999998</v>
      </c>
      <c r="F292">
        <v>3.76</v>
      </c>
      <c r="G292">
        <v>53.25</v>
      </c>
      <c r="H292" s="3">
        <v>0.03</v>
      </c>
      <c r="I292" s="3"/>
      <c r="N292">
        <v>284</v>
      </c>
      <c r="O292" t="s">
        <v>297</v>
      </c>
      <c r="P292">
        <f t="shared" si="53"/>
        <v>1.9391118867558657</v>
      </c>
      <c r="Q292">
        <f t="shared" si="54"/>
        <v>0.36583135174684472</v>
      </c>
      <c r="R292">
        <f t="shared" si="55"/>
        <v>0.26595744680851063</v>
      </c>
      <c r="S292">
        <f t="shared" si="56"/>
        <v>1.8779342723004695E-2</v>
      </c>
      <c r="T292" s="3">
        <v>0.03</v>
      </c>
      <c r="U292" s="3"/>
      <c r="Y292">
        <f t="shared" si="57"/>
        <v>1.0078995982636614</v>
      </c>
      <c r="Z292">
        <f t="shared" si="58"/>
        <v>-0.65191670277193481</v>
      </c>
      <c r="AA292">
        <f t="shared" si="59"/>
        <v>-0.1856944385007841</v>
      </c>
      <c r="AB292">
        <f t="shared" si="60"/>
        <v>-0.10029215181047832</v>
      </c>
      <c r="AC292">
        <f t="shared" si="61"/>
        <v>-0.41674027490190191</v>
      </c>
      <c r="AH292">
        <f t="shared" si="62"/>
        <v>0.35598289549172657</v>
      </c>
      <c r="AI292">
        <f t="shared" si="63"/>
        <v>-0.7027268652131643</v>
      </c>
      <c r="AJ292">
        <v>5.9766140472667431</v>
      </c>
      <c r="AK292">
        <f t="shared" si="64"/>
        <v>-0.27924296093120793</v>
      </c>
      <c r="AL292">
        <f t="shared" si="65"/>
        <v>288</v>
      </c>
    </row>
    <row r="293" spans="2:38" x14ac:dyDescent="0.3">
      <c r="B293">
        <v>3026</v>
      </c>
      <c r="C293" t="s">
        <v>298</v>
      </c>
      <c r="D293">
        <v>0.82830000000000004</v>
      </c>
      <c r="E293">
        <v>1.9796</v>
      </c>
      <c r="F293">
        <v>2.4900000000000002</v>
      </c>
      <c r="G293">
        <v>36.799999999999997</v>
      </c>
      <c r="H293" s="3">
        <v>0.01</v>
      </c>
      <c r="I293" s="3"/>
      <c r="N293">
        <v>3026</v>
      </c>
      <c r="O293" t="s">
        <v>298</v>
      </c>
      <c r="P293">
        <f t="shared" si="53"/>
        <v>1.2072920439454304</v>
      </c>
      <c r="Q293">
        <f t="shared" si="54"/>
        <v>0.50515255607193377</v>
      </c>
      <c r="R293">
        <f t="shared" si="55"/>
        <v>0.40160642570281119</v>
      </c>
      <c r="S293">
        <f t="shared" si="56"/>
        <v>2.7173913043478264E-2</v>
      </c>
      <c r="T293" s="3">
        <v>0.01</v>
      </c>
      <c r="U293" s="3"/>
      <c r="Y293">
        <f t="shared" si="57"/>
        <v>2.3654378050949616E-2</v>
      </c>
      <c r="Z293">
        <f t="shared" si="58"/>
        <v>0.45390840468853649</v>
      </c>
      <c r="AA293">
        <f t="shared" si="59"/>
        <v>2.245542879871669E-2</v>
      </c>
      <c r="AB293">
        <f t="shared" si="60"/>
        <v>-2.3013691965566015E-2</v>
      </c>
      <c r="AC293">
        <f t="shared" si="61"/>
        <v>-0.43261730457661624</v>
      </c>
      <c r="AH293">
        <f t="shared" si="62"/>
        <v>0.4775627827394861</v>
      </c>
      <c r="AI293">
        <f t="shared" si="63"/>
        <v>-0.43317556774346555</v>
      </c>
      <c r="AJ293">
        <v>6.8334875602448868</v>
      </c>
      <c r="AK293">
        <f t="shared" si="64"/>
        <v>-6.8880227550284889E-2</v>
      </c>
      <c r="AL293">
        <f t="shared" si="65"/>
        <v>225</v>
      </c>
    </row>
    <row r="294" spans="2:38" x14ac:dyDescent="0.3">
      <c r="B294">
        <v>23448</v>
      </c>
      <c r="C294" t="s">
        <v>299</v>
      </c>
      <c r="D294">
        <v>1.0098</v>
      </c>
      <c r="E294">
        <v>3.2202999999999999</v>
      </c>
      <c r="F294">
        <v>4.57</v>
      </c>
      <c r="G294">
        <v>16.899999999999999</v>
      </c>
      <c r="H294" s="3">
        <v>0.18</v>
      </c>
      <c r="I294" s="3"/>
      <c r="N294">
        <v>23448</v>
      </c>
      <c r="O294" t="s">
        <v>299</v>
      </c>
      <c r="P294">
        <f t="shared" si="53"/>
        <v>0.99029510794216669</v>
      </c>
      <c r="Q294">
        <f t="shared" si="54"/>
        <v>0.31053007483774803</v>
      </c>
      <c r="R294">
        <f t="shared" si="55"/>
        <v>0.21881838074398249</v>
      </c>
      <c r="S294">
        <f t="shared" si="56"/>
        <v>5.9171597633136098E-2</v>
      </c>
      <c r="T294" s="3">
        <v>0.18</v>
      </c>
      <c r="U294" s="3"/>
      <c r="Y294">
        <f t="shared" si="57"/>
        <v>-0.26819094311689912</v>
      </c>
      <c r="Z294">
        <f t="shared" si="58"/>
        <v>-1.0908559207965565</v>
      </c>
      <c r="AA294">
        <f t="shared" si="59"/>
        <v>-0.25802812229209049</v>
      </c>
      <c r="AB294">
        <f t="shared" si="60"/>
        <v>0.27154954227898864</v>
      </c>
      <c r="AC294">
        <f t="shared" si="61"/>
        <v>-0.29766255234154432</v>
      </c>
      <c r="AH294">
        <f t="shared" si="62"/>
        <v>-1.3590468639134556</v>
      </c>
      <c r="AI294">
        <f t="shared" si="63"/>
        <v>-0.28414113235464616</v>
      </c>
      <c r="AJ294">
        <v>4.3178928359244946</v>
      </c>
      <c r="AK294">
        <f t="shared" si="64"/>
        <v>-0.71410342497816992</v>
      </c>
      <c r="AL294">
        <f t="shared" si="65"/>
        <v>400</v>
      </c>
    </row>
    <row r="295" spans="2:38" x14ac:dyDescent="0.3">
      <c r="B295">
        <v>365</v>
      </c>
      <c r="C295" t="s">
        <v>300</v>
      </c>
      <c r="D295">
        <v>0.97840000000000005</v>
      </c>
      <c r="E295">
        <v>1.7439</v>
      </c>
      <c r="F295">
        <v>2.75</v>
      </c>
      <c r="G295">
        <v>353.38</v>
      </c>
      <c r="H295" s="3">
        <v>0.15</v>
      </c>
      <c r="I295" s="3"/>
      <c r="N295">
        <v>365</v>
      </c>
      <c r="O295" t="s">
        <v>300</v>
      </c>
      <c r="P295">
        <f t="shared" si="53"/>
        <v>1.0220768601798855</v>
      </c>
      <c r="Q295">
        <f t="shared" si="54"/>
        <v>0.57342737542290267</v>
      </c>
      <c r="R295">
        <f t="shared" si="55"/>
        <v>0.36363636363636365</v>
      </c>
      <c r="S295">
        <f t="shared" si="56"/>
        <v>2.8298149301035714E-3</v>
      </c>
      <c r="T295" s="3">
        <v>0.15</v>
      </c>
      <c r="U295" s="3"/>
      <c r="Y295">
        <f t="shared" si="57"/>
        <v>-0.22544676497350571</v>
      </c>
      <c r="Z295">
        <f t="shared" si="58"/>
        <v>0.99582167490015039</v>
      </c>
      <c r="AA295">
        <f t="shared" si="59"/>
        <v>-3.5808654314237263E-2</v>
      </c>
      <c r="AB295">
        <f t="shared" si="60"/>
        <v>-0.24711979111000704</v>
      </c>
      <c r="AC295">
        <f t="shared" si="61"/>
        <v>-0.32147809685361578</v>
      </c>
      <c r="AH295">
        <f t="shared" si="62"/>
        <v>0.7703749099266447</v>
      </c>
      <c r="AI295">
        <f t="shared" si="63"/>
        <v>-0.60440654227786006</v>
      </c>
      <c r="AJ295">
        <v>4.4608425669999372</v>
      </c>
      <c r="AK295">
        <f t="shared" si="64"/>
        <v>-5.449396139605811E-2</v>
      </c>
      <c r="AL295">
        <f t="shared" si="65"/>
        <v>222</v>
      </c>
    </row>
    <row r="296" spans="2:38" x14ac:dyDescent="0.3">
      <c r="B296">
        <v>16795</v>
      </c>
      <c r="C296" t="s">
        <v>301</v>
      </c>
      <c r="D296">
        <v>1.4087000000000001</v>
      </c>
      <c r="E296">
        <v>2.3062999999999998</v>
      </c>
      <c r="F296">
        <v>1.67</v>
      </c>
      <c r="G296">
        <v>73.13</v>
      </c>
      <c r="H296" s="3">
        <v>4.53</v>
      </c>
      <c r="I296" s="3"/>
      <c r="N296">
        <v>16795</v>
      </c>
      <c r="O296" t="s">
        <v>301</v>
      </c>
      <c r="P296">
        <f t="shared" si="53"/>
        <v>0.70987435223965356</v>
      </c>
      <c r="Q296">
        <f t="shared" si="54"/>
        <v>0.43359493561115209</v>
      </c>
      <c r="R296">
        <f t="shared" si="55"/>
        <v>0.5988023952095809</v>
      </c>
      <c r="S296">
        <f t="shared" si="56"/>
        <v>1.3674278681799537E-2</v>
      </c>
      <c r="T296" s="3">
        <v>4.53</v>
      </c>
      <c r="U296" s="3"/>
      <c r="Y296">
        <f t="shared" si="57"/>
        <v>-0.64533675456236528</v>
      </c>
      <c r="Z296">
        <f t="shared" si="58"/>
        <v>-0.11406122864178425</v>
      </c>
      <c r="AA296">
        <f t="shared" si="59"/>
        <v>0.32504756933236817</v>
      </c>
      <c r="AB296">
        <f t="shared" si="60"/>
        <v>-0.14728818275107355</v>
      </c>
      <c r="AC296">
        <f t="shared" si="61"/>
        <v>3.1555914019088269</v>
      </c>
      <c r="AH296">
        <f t="shared" si="62"/>
        <v>-0.75939798320414953</v>
      </c>
      <c r="AI296">
        <f t="shared" si="63"/>
        <v>3.3333507884901215</v>
      </c>
      <c r="AJ296">
        <v>6.2183757541260425</v>
      </c>
      <c r="AK296">
        <f t="shared" si="64"/>
        <v>1.696251279812413</v>
      </c>
      <c r="AL296">
        <f t="shared" si="65"/>
        <v>35</v>
      </c>
    </row>
    <row r="297" spans="2:38" x14ac:dyDescent="0.3">
      <c r="B297">
        <v>2496</v>
      </c>
      <c r="C297" t="s">
        <v>302</v>
      </c>
      <c r="D297">
        <v>1.0548999999999999</v>
      </c>
      <c r="E297">
        <v>3.0491999999999999</v>
      </c>
      <c r="F297">
        <v>0.9</v>
      </c>
      <c r="G297">
        <v>-28.32</v>
      </c>
      <c r="H297" s="3">
        <v>1.84</v>
      </c>
      <c r="I297" s="3"/>
      <c r="N297">
        <v>2496</v>
      </c>
      <c r="O297" t="s">
        <v>302</v>
      </c>
      <c r="P297">
        <f t="shared" si="53"/>
        <v>0.9479571523367144</v>
      </c>
      <c r="Q297">
        <f t="shared" si="54"/>
        <v>0.32795487340941887</v>
      </c>
      <c r="R297">
        <f t="shared" si="55"/>
        <v>1.1111111111111112</v>
      </c>
      <c r="S297">
        <f t="shared" si="56"/>
        <v>-3.5310734463276837E-2</v>
      </c>
      <c r="T297" s="3">
        <v>1.84</v>
      </c>
      <c r="U297" s="3"/>
      <c r="Y297">
        <f t="shared" si="57"/>
        <v>-0.32513245795505102</v>
      </c>
      <c r="Z297">
        <f t="shared" si="58"/>
        <v>-0.95255120367658663</v>
      </c>
      <c r="AA297">
        <f t="shared" si="59"/>
        <v>1.11117211004398</v>
      </c>
      <c r="AB297">
        <f t="shared" si="60"/>
        <v>-0.59823280848156979</v>
      </c>
      <c r="AC297">
        <f t="shared" si="61"/>
        <v>1.0201309106597467</v>
      </c>
      <c r="AH297">
        <f t="shared" si="62"/>
        <v>-1.2776836616316376</v>
      </c>
      <c r="AI297">
        <f t="shared" si="63"/>
        <v>1.5330702122221569</v>
      </c>
      <c r="AJ297">
        <v>3017.2402994659237</v>
      </c>
      <c r="AK297">
        <f t="shared" si="64"/>
        <v>0.40876866268063905</v>
      </c>
      <c r="AL297">
        <f t="shared" si="65"/>
        <v>133</v>
      </c>
    </row>
    <row r="298" spans="2:38" x14ac:dyDescent="0.3">
      <c r="B298">
        <v>35713</v>
      </c>
      <c r="C298" t="s">
        <v>303</v>
      </c>
      <c r="D298">
        <v>1.9271</v>
      </c>
      <c r="E298">
        <v>3.4889000000000001</v>
      </c>
      <c r="F298">
        <v>0</v>
      </c>
      <c r="G298">
        <v>0</v>
      </c>
      <c r="H298" s="3">
        <v>4.16</v>
      </c>
      <c r="I298" s="3"/>
      <c r="N298">
        <v>35713</v>
      </c>
      <c r="O298" t="s">
        <v>303</v>
      </c>
      <c r="P298">
        <f t="shared" si="53"/>
        <v>0.51891443101032642</v>
      </c>
      <c r="Q298">
        <f t="shared" si="54"/>
        <v>0.28662329100862738</v>
      </c>
      <c r="R298">
        <v>0</v>
      </c>
      <c r="S298">
        <v>0</v>
      </c>
      <c r="T298" s="3">
        <v>4.16</v>
      </c>
      <c r="U298" s="3"/>
      <c r="Y298">
        <f t="shared" si="57"/>
        <v>-0.90216415760238733</v>
      </c>
      <c r="Z298">
        <f t="shared" si="58"/>
        <v>-1.2806096766942212</v>
      </c>
      <c r="AA298">
        <f t="shared" si="59"/>
        <v>-0.59379929643445117</v>
      </c>
      <c r="AB298">
        <f t="shared" si="60"/>
        <v>-0.27317040848481094</v>
      </c>
      <c r="AC298">
        <f t="shared" si="61"/>
        <v>2.8618663529266115</v>
      </c>
      <c r="AH298">
        <f t="shared" si="62"/>
        <v>-2.1827738342966088</v>
      </c>
      <c r="AI298">
        <f t="shared" si="63"/>
        <v>1.9948966480073493</v>
      </c>
      <c r="AJ298">
        <v>3.8735155012733919</v>
      </c>
      <c r="AK298">
        <f t="shared" si="64"/>
        <v>0.32382845508576608</v>
      </c>
      <c r="AL298">
        <f t="shared" si="65"/>
        <v>143</v>
      </c>
    </row>
    <row r="299" spans="2:38" x14ac:dyDescent="0.3">
      <c r="B299">
        <v>363</v>
      </c>
      <c r="C299" t="s">
        <v>304</v>
      </c>
      <c r="D299">
        <v>0.86040000000000005</v>
      </c>
      <c r="E299">
        <v>1.968</v>
      </c>
      <c r="F299">
        <v>0.25</v>
      </c>
      <c r="G299">
        <v>463.33</v>
      </c>
      <c r="H299" s="3">
        <v>0</v>
      </c>
      <c r="I299" s="3"/>
      <c r="N299">
        <v>363</v>
      </c>
      <c r="O299" t="s">
        <v>304</v>
      </c>
      <c r="P299">
        <f t="shared" si="53"/>
        <v>1.1622501162250116</v>
      </c>
      <c r="Q299">
        <f t="shared" si="54"/>
        <v>0.50813008130081305</v>
      </c>
      <c r="R299">
        <f t="shared" si="55"/>
        <v>4</v>
      </c>
      <c r="S299">
        <f t="shared" si="56"/>
        <v>2.158288908553299E-3</v>
      </c>
      <c r="T299" s="3">
        <v>0</v>
      </c>
      <c r="U299" s="3"/>
      <c r="Y299">
        <f t="shared" si="57"/>
        <v>-3.6923785418542632E-2</v>
      </c>
      <c r="Z299">
        <f t="shared" si="58"/>
        <v>0.47754172147001339</v>
      </c>
      <c r="AA299">
        <f t="shared" si="59"/>
        <v>5.5440977668879015</v>
      </c>
      <c r="AB299">
        <f t="shared" si="60"/>
        <v>-0.25330170331159052</v>
      </c>
      <c r="AC299">
        <f t="shared" si="61"/>
        <v>-0.44055581941397343</v>
      </c>
      <c r="AH299">
        <f t="shared" si="62"/>
        <v>0.44061793605147076</v>
      </c>
      <c r="AI299">
        <f t="shared" si="63"/>
        <v>4.8502402441623369</v>
      </c>
      <c r="AJ299">
        <v>16.884525136551108</v>
      </c>
      <c r="AK299">
        <f t="shared" si="64"/>
        <v>3.0863913209179903</v>
      </c>
      <c r="AL299">
        <f t="shared" si="65"/>
        <v>9</v>
      </c>
    </row>
    <row r="300" spans="2:38" x14ac:dyDescent="0.3">
      <c r="B300">
        <v>13369</v>
      </c>
      <c r="C300" t="s">
        <v>305</v>
      </c>
      <c r="D300">
        <v>0.96799999999999997</v>
      </c>
      <c r="E300">
        <v>1.6898</v>
      </c>
      <c r="F300">
        <v>3.57</v>
      </c>
      <c r="G300">
        <v>18.61</v>
      </c>
      <c r="H300" s="3">
        <v>0.02</v>
      </c>
      <c r="I300" s="3"/>
      <c r="N300">
        <v>13369</v>
      </c>
      <c r="O300" t="s">
        <v>305</v>
      </c>
      <c r="P300">
        <f t="shared" si="53"/>
        <v>1.0330578512396695</v>
      </c>
      <c r="Q300">
        <f t="shared" si="54"/>
        <v>0.59178601017871935</v>
      </c>
      <c r="R300">
        <f t="shared" si="55"/>
        <v>0.28011204481792717</v>
      </c>
      <c r="S300">
        <f t="shared" si="56"/>
        <v>5.3734551316496508E-2</v>
      </c>
      <c r="T300" s="3">
        <v>0.02</v>
      </c>
      <c r="U300" s="3"/>
      <c r="Y300">
        <f t="shared" si="57"/>
        <v>-0.21067811928840838</v>
      </c>
      <c r="Z300">
        <f t="shared" si="58"/>
        <v>1.1415384690523713</v>
      </c>
      <c r="AA300">
        <f t="shared" si="59"/>
        <v>-0.16397457211215755</v>
      </c>
      <c r="AB300">
        <f t="shared" si="60"/>
        <v>0.22149735980687163</v>
      </c>
      <c r="AC300">
        <f t="shared" si="61"/>
        <v>-0.4246787897392591</v>
      </c>
      <c r="AH300">
        <f t="shared" si="62"/>
        <v>0.93086034976396292</v>
      </c>
      <c r="AI300">
        <f t="shared" si="63"/>
        <v>-0.36715600204454502</v>
      </c>
      <c r="AJ300">
        <v>5.6560201089986872</v>
      </c>
      <c r="AK300">
        <f t="shared" si="64"/>
        <v>0.15205053867885818</v>
      </c>
      <c r="AL300">
        <f t="shared" si="65"/>
        <v>177</v>
      </c>
    </row>
    <row r="301" spans="2:38" x14ac:dyDescent="0.3">
      <c r="B301">
        <v>27486</v>
      </c>
      <c r="C301" t="s">
        <v>306</v>
      </c>
      <c r="D301">
        <v>0.96319999999999995</v>
      </c>
      <c r="E301">
        <v>2.6608000000000001</v>
      </c>
      <c r="F301">
        <v>2.2000000000000002</v>
      </c>
      <c r="G301">
        <v>80.760000000000005</v>
      </c>
      <c r="H301" s="3">
        <v>0.03</v>
      </c>
      <c r="I301" s="3"/>
      <c r="N301">
        <v>27486</v>
      </c>
      <c r="O301" t="s">
        <v>306</v>
      </c>
      <c r="P301">
        <f t="shared" si="53"/>
        <v>1.0382059800664452</v>
      </c>
      <c r="Q301">
        <f t="shared" si="54"/>
        <v>0.37582681900180398</v>
      </c>
      <c r="R301">
        <f t="shared" si="55"/>
        <v>0.45454545454545453</v>
      </c>
      <c r="S301">
        <f t="shared" si="56"/>
        <v>1.2382367508667657E-2</v>
      </c>
      <c r="T301" s="3">
        <v>0.03</v>
      </c>
      <c r="U301" s="3"/>
      <c r="Y301">
        <f t="shared" si="57"/>
        <v>-0.20375425511531611</v>
      </c>
      <c r="Z301">
        <f t="shared" si="58"/>
        <v>-0.57258033251244755</v>
      </c>
      <c r="AA301">
        <f t="shared" si="59"/>
        <v>0.10368900621581616</v>
      </c>
      <c r="AB301">
        <f t="shared" si="60"/>
        <v>-0.15918121621254483</v>
      </c>
      <c r="AC301">
        <f t="shared" si="61"/>
        <v>-0.41674027490190191</v>
      </c>
      <c r="AH301">
        <f t="shared" si="62"/>
        <v>-0.77633458762776364</v>
      </c>
      <c r="AI301">
        <f t="shared" si="63"/>
        <v>-0.47223248489863057</v>
      </c>
      <c r="AJ301">
        <v>3.0385975578428184</v>
      </c>
      <c r="AK301">
        <f t="shared" si="64"/>
        <v>-0.59387332599028375</v>
      </c>
      <c r="AL301">
        <f t="shared" si="65"/>
        <v>373</v>
      </c>
    </row>
    <row r="302" spans="2:38" x14ac:dyDescent="0.3">
      <c r="B302">
        <v>18268</v>
      </c>
      <c r="C302" t="s">
        <v>307</v>
      </c>
      <c r="D302">
        <v>1.0669999999999999</v>
      </c>
      <c r="E302">
        <v>2.7423999999999999</v>
      </c>
      <c r="F302">
        <v>-6.45</v>
      </c>
      <c r="G302">
        <v>22.28</v>
      </c>
      <c r="H302" s="3">
        <v>0</v>
      </c>
      <c r="I302" s="3"/>
      <c r="N302">
        <v>18268</v>
      </c>
      <c r="O302" t="s">
        <v>307</v>
      </c>
      <c r="P302">
        <f t="shared" si="53"/>
        <v>0.93720712277413309</v>
      </c>
      <c r="Q302">
        <f t="shared" si="54"/>
        <v>0.36464410735122521</v>
      </c>
      <c r="R302">
        <f t="shared" si="55"/>
        <v>-0.15503875968992248</v>
      </c>
      <c r="S302">
        <f t="shared" si="56"/>
        <v>4.4883303411131059E-2</v>
      </c>
      <c r="T302" s="3">
        <v>0</v>
      </c>
      <c r="U302" s="3"/>
      <c r="Y302">
        <f t="shared" si="57"/>
        <v>-0.33959047698536687</v>
      </c>
      <c r="Z302">
        <f t="shared" si="58"/>
        <v>-0.6613401402718313</v>
      </c>
      <c r="AA302">
        <f t="shared" si="59"/>
        <v>-0.83170228338492991</v>
      </c>
      <c r="AB302">
        <f t="shared" si="60"/>
        <v>0.14001483244464205</v>
      </c>
      <c r="AC302">
        <f t="shared" si="61"/>
        <v>-0.44055581941397343</v>
      </c>
      <c r="AH302">
        <f t="shared" si="62"/>
        <v>-1.0009306172571981</v>
      </c>
      <c r="AI302">
        <f t="shared" si="63"/>
        <v>-1.1322432703542613</v>
      </c>
      <c r="AJ302">
        <v>3.1578156994230024</v>
      </c>
      <c r="AK302">
        <f t="shared" si="64"/>
        <v>-1.079718209115436</v>
      </c>
      <c r="AL302">
        <f t="shared" si="65"/>
        <v>471</v>
      </c>
    </row>
    <row r="303" spans="2:38" x14ac:dyDescent="0.3">
      <c r="B303">
        <v>20728</v>
      </c>
      <c r="C303" t="s">
        <v>308</v>
      </c>
      <c r="D303">
        <v>1.0158</v>
      </c>
      <c r="E303">
        <v>2.8607</v>
      </c>
      <c r="F303">
        <v>2.02</v>
      </c>
      <c r="G303">
        <v>-56.01</v>
      </c>
      <c r="H303" s="3">
        <v>0.08</v>
      </c>
      <c r="I303" s="3"/>
      <c r="N303">
        <v>20728</v>
      </c>
      <c r="O303" t="s">
        <v>308</v>
      </c>
      <c r="P303">
        <f t="shared" si="53"/>
        <v>0.98444575703878712</v>
      </c>
      <c r="Q303">
        <f t="shared" si="54"/>
        <v>0.34956479183416644</v>
      </c>
      <c r="R303">
        <f t="shared" si="55"/>
        <v>0.49504950495049505</v>
      </c>
      <c r="S303">
        <f t="shared" si="56"/>
        <v>-1.7853954650955187E-2</v>
      </c>
      <c r="T303" s="3">
        <v>0.08</v>
      </c>
      <c r="U303" s="3"/>
      <c r="Y303">
        <f t="shared" si="57"/>
        <v>-0.27605790070838598</v>
      </c>
      <c r="Z303">
        <f t="shared" si="58"/>
        <v>-0.78102820773335413</v>
      </c>
      <c r="AA303">
        <f t="shared" si="59"/>
        <v>0.16584142922425585</v>
      </c>
      <c r="AB303">
        <f t="shared" si="60"/>
        <v>-0.43752975802789634</v>
      </c>
      <c r="AC303">
        <f t="shared" si="61"/>
        <v>-0.37704770071511601</v>
      </c>
      <c r="AH303">
        <f t="shared" si="62"/>
        <v>-1.05708610844174</v>
      </c>
      <c r="AI303">
        <f t="shared" si="63"/>
        <v>-0.64873602951875653</v>
      </c>
      <c r="AJ303">
        <v>9.1333017296604737</v>
      </c>
      <c r="AK303">
        <f t="shared" si="64"/>
        <v>-0.81207606108794994</v>
      </c>
      <c r="AL303">
        <f t="shared" si="65"/>
        <v>425</v>
      </c>
    </row>
    <row r="304" spans="2:38" x14ac:dyDescent="0.3">
      <c r="B304">
        <v>36025</v>
      </c>
      <c r="C304" t="s">
        <v>309</v>
      </c>
      <c r="D304">
        <v>1.1771</v>
      </c>
      <c r="E304">
        <v>2.8818999999999999</v>
      </c>
      <c r="F304">
        <v>7.35</v>
      </c>
      <c r="G304">
        <v>173</v>
      </c>
      <c r="H304" s="3">
        <v>0.36</v>
      </c>
      <c r="I304" s="3"/>
      <c r="N304">
        <v>36025</v>
      </c>
      <c r="O304" t="s">
        <v>309</v>
      </c>
      <c r="P304">
        <f t="shared" si="53"/>
        <v>0.84954549316115879</v>
      </c>
      <c r="Q304">
        <f t="shared" si="54"/>
        <v>0.34699330302925152</v>
      </c>
      <c r="R304">
        <f t="shared" si="55"/>
        <v>0.1360544217687075</v>
      </c>
      <c r="S304">
        <f t="shared" si="56"/>
        <v>5.7803468208092483E-3</v>
      </c>
      <c r="T304" s="3">
        <v>0.36</v>
      </c>
      <c r="U304" s="3"/>
      <c r="Y304">
        <f t="shared" si="57"/>
        <v>-0.45748908384915549</v>
      </c>
      <c r="Z304">
        <f t="shared" si="58"/>
        <v>-0.80143871809180045</v>
      </c>
      <c r="AA304">
        <f t="shared" si="59"/>
        <v>-0.38502728747790854</v>
      </c>
      <c r="AB304">
        <f t="shared" si="60"/>
        <v>-0.21995788150268256</v>
      </c>
      <c r="AC304">
        <f t="shared" si="61"/>
        <v>-0.15476928526911515</v>
      </c>
      <c r="AH304">
        <f t="shared" si="62"/>
        <v>-1.258927801940956</v>
      </c>
      <c r="AI304">
        <f t="shared" si="63"/>
        <v>-0.75975445424970622</v>
      </c>
      <c r="AJ304">
        <v>4.2723171745266324</v>
      </c>
      <c r="AK304">
        <f t="shared" si="64"/>
        <v>-0.9594237933262062</v>
      </c>
      <c r="AL304">
        <f t="shared" si="65"/>
        <v>458</v>
      </c>
    </row>
    <row r="305" spans="2:38" x14ac:dyDescent="0.3">
      <c r="B305">
        <v>6083</v>
      </c>
      <c r="C305" t="s">
        <v>310</v>
      </c>
      <c r="D305">
        <v>1.0672999999999999</v>
      </c>
      <c r="E305">
        <v>2.4931000000000001</v>
      </c>
      <c r="F305">
        <v>1.83</v>
      </c>
      <c r="G305">
        <v>7.44</v>
      </c>
      <c r="H305" s="3">
        <v>2.96</v>
      </c>
      <c r="I305" s="3"/>
      <c r="N305">
        <v>6083</v>
      </c>
      <c r="O305" t="s">
        <v>310</v>
      </c>
      <c r="P305">
        <f t="shared" si="53"/>
        <v>0.93694368968425001</v>
      </c>
      <c r="Q305">
        <f t="shared" si="54"/>
        <v>0.40110705547310577</v>
      </c>
      <c r="R305">
        <f t="shared" si="55"/>
        <v>0.54644808743169393</v>
      </c>
      <c r="S305">
        <f t="shared" si="56"/>
        <v>0.13440860215053763</v>
      </c>
      <c r="T305" s="3">
        <v>2.96</v>
      </c>
      <c r="U305" s="3"/>
      <c r="Y305">
        <f t="shared" si="57"/>
        <v>-0.33994477560422853</v>
      </c>
      <c r="Z305">
        <f t="shared" si="58"/>
        <v>-0.37192516054542502</v>
      </c>
      <c r="AA305">
        <f t="shared" si="59"/>
        <v>0.24471123134182643</v>
      </c>
      <c r="AB305">
        <f t="shared" si="60"/>
        <v>0.96416388827704547</v>
      </c>
      <c r="AC305">
        <f t="shared" si="61"/>
        <v>1.9092445724437503</v>
      </c>
      <c r="AH305">
        <f t="shared" si="62"/>
        <v>-0.71186993614965355</v>
      </c>
      <c r="AI305">
        <f t="shared" si="63"/>
        <v>3.1181196920626224</v>
      </c>
      <c r="AJ305">
        <v>4.8610153633448947</v>
      </c>
      <c r="AK305">
        <f t="shared" si="64"/>
        <v>1.5861238407777121</v>
      </c>
      <c r="AL305">
        <f t="shared" si="65"/>
        <v>38</v>
      </c>
    </row>
    <row r="306" spans="2:38" x14ac:dyDescent="0.3">
      <c r="B306">
        <v>12585</v>
      </c>
      <c r="C306" t="s">
        <v>311</v>
      </c>
      <c r="D306">
        <v>0.62029999999999996</v>
      </c>
      <c r="E306">
        <v>1.5862000000000001</v>
      </c>
      <c r="F306">
        <v>17.260000000000002</v>
      </c>
      <c r="G306">
        <v>48.02</v>
      </c>
      <c r="H306" s="3">
        <v>0.04</v>
      </c>
      <c r="I306" s="3"/>
      <c r="N306">
        <v>12585</v>
      </c>
      <c r="O306" t="s">
        <v>311</v>
      </c>
      <c r="P306">
        <f t="shared" si="53"/>
        <v>1.6121231662098985</v>
      </c>
      <c r="Q306">
        <f t="shared" si="54"/>
        <v>0.63043752364140715</v>
      </c>
      <c r="R306">
        <f t="shared" si="55"/>
        <v>5.7937427578215524E-2</v>
      </c>
      <c r="S306">
        <f t="shared" si="56"/>
        <v>2.0824656393169511E-2</v>
      </c>
      <c r="T306" s="3">
        <v>0.04</v>
      </c>
      <c r="U306" s="3"/>
      <c r="Y306">
        <f t="shared" si="57"/>
        <v>0.56812321282858591</v>
      </c>
      <c r="Z306">
        <f t="shared" si="58"/>
        <v>1.448324605702854</v>
      </c>
      <c r="AA306">
        <f t="shared" si="59"/>
        <v>-0.50489580478725604</v>
      </c>
      <c r="AB306">
        <f t="shared" si="60"/>
        <v>-8.146347037760121E-2</v>
      </c>
      <c r="AC306">
        <f t="shared" si="61"/>
        <v>-0.40880176006454472</v>
      </c>
      <c r="AH306">
        <f t="shared" si="62"/>
        <v>2.0164478185314398</v>
      </c>
      <c r="AI306">
        <f t="shared" si="63"/>
        <v>-0.99516103522940191</v>
      </c>
      <c r="AJ306">
        <v>1.1404073024945951</v>
      </c>
      <c r="AK306">
        <f t="shared" si="64"/>
        <v>0.20948250627493481</v>
      </c>
      <c r="AL306">
        <f t="shared" si="65"/>
        <v>162</v>
      </c>
    </row>
    <row r="307" spans="2:38" x14ac:dyDescent="0.3">
      <c r="B307">
        <v>5496</v>
      </c>
      <c r="C307" t="s">
        <v>312</v>
      </c>
      <c r="D307">
        <v>0.89890000000000003</v>
      </c>
      <c r="E307">
        <v>1.8120000000000001</v>
      </c>
      <c r="F307">
        <v>4.03</v>
      </c>
      <c r="G307">
        <v>48.98</v>
      </c>
      <c r="H307" s="3">
        <v>0.01</v>
      </c>
      <c r="I307" s="3"/>
      <c r="N307">
        <v>5496</v>
      </c>
      <c r="O307" t="s">
        <v>312</v>
      </c>
      <c r="P307">
        <f t="shared" si="53"/>
        <v>1.1124707976415618</v>
      </c>
      <c r="Q307">
        <f t="shared" si="54"/>
        <v>0.55187637969094916</v>
      </c>
      <c r="R307">
        <f t="shared" si="55"/>
        <v>0.24813895781637715</v>
      </c>
      <c r="S307">
        <f t="shared" si="56"/>
        <v>2.0416496529195593E-2</v>
      </c>
      <c r="T307" s="3">
        <v>0.01</v>
      </c>
      <c r="U307" s="3"/>
      <c r="Y307">
        <f t="shared" si="57"/>
        <v>-0.10387339994805414</v>
      </c>
      <c r="Z307">
        <f t="shared" si="58"/>
        <v>0.82476636220302901</v>
      </c>
      <c r="AA307">
        <f t="shared" si="59"/>
        <v>-0.21303645131519852</v>
      </c>
      <c r="AB307">
        <f t="shared" si="60"/>
        <v>-8.5220895052630183E-2</v>
      </c>
      <c r="AC307">
        <f t="shared" si="61"/>
        <v>-0.43261730457661624</v>
      </c>
      <c r="AH307">
        <f t="shared" si="62"/>
        <v>0.7208929622549749</v>
      </c>
      <c r="AI307">
        <f t="shared" si="63"/>
        <v>-0.73087465094444493</v>
      </c>
      <c r="AJ307">
        <v>6.9636384445847987</v>
      </c>
      <c r="AK307">
        <f t="shared" si="64"/>
        <v>-0.15016760566467696</v>
      </c>
      <c r="AL307">
        <f t="shared" si="65"/>
        <v>249</v>
      </c>
    </row>
    <row r="308" spans="2:38" x14ac:dyDescent="0.3">
      <c r="B308">
        <v>38599</v>
      </c>
      <c r="C308" t="s">
        <v>313</v>
      </c>
      <c r="D308">
        <v>0.88190000000000002</v>
      </c>
      <c r="E308">
        <v>3.0021</v>
      </c>
      <c r="F308">
        <v>3.98</v>
      </c>
      <c r="G308">
        <v>32.53</v>
      </c>
      <c r="H308" s="3">
        <v>2.73</v>
      </c>
      <c r="I308" s="3"/>
      <c r="N308">
        <v>38599</v>
      </c>
      <c r="O308" t="s">
        <v>313</v>
      </c>
      <c r="P308">
        <f t="shared" si="53"/>
        <v>1.1339154099104207</v>
      </c>
      <c r="Q308">
        <f t="shared" si="54"/>
        <v>0.33310016321907998</v>
      </c>
      <c r="R308">
        <f t="shared" si="55"/>
        <v>0.25125628140703515</v>
      </c>
      <c r="S308">
        <f t="shared" si="56"/>
        <v>3.0740854595757761E-2</v>
      </c>
      <c r="T308" s="3">
        <v>2.73</v>
      </c>
      <c r="U308" s="3"/>
      <c r="Y308">
        <f t="shared" si="57"/>
        <v>-7.503193393384737E-2</v>
      </c>
      <c r="Z308">
        <f t="shared" si="58"/>
        <v>-0.91171183048679316</v>
      </c>
      <c r="AA308">
        <f t="shared" si="59"/>
        <v>-0.20825299848706721</v>
      </c>
      <c r="AB308">
        <f t="shared" si="60"/>
        <v>9.8227414662561321E-3</v>
      </c>
      <c r="AC308">
        <f t="shared" si="61"/>
        <v>1.7266587311845354</v>
      </c>
      <c r="AH308">
        <f t="shared" si="62"/>
        <v>-0.98674376442064049</v>
      </c>
      <c r="AI308">
        <f t="shared" si="63"/>
        <v>1.5282284741637242</v>
      </c>
      <c r="AJ308">
        <v>3.9994201379549157</v>
      </c>
      <c r="AK308">
        <f t="shared" si="64"/>
        <v>0.52223957872997828</v>
      </c>
      <c r="AL308">
        <f t="shared" si="65"/>
        <v>115</v>
      </c>
    </row>
    <row r="309" spans="2:38" x14ac:dyDescent="0.3">
      <c r="B309">
        <v>2732</v>
      </c>
      <c r="C309" t="s">
        <v>314</v>
      </c>
      <c r="D309">
        <v>1.3522000000000001</v>
      </c>
      <c r="E309">
        <v>3.0413000000000001</v>
      </c>
      <c r="F309">
        <v>10.79</v>
      </c>
      <c r="G309">
        <v>187.15</v>
      </c>
      <c r="H309" s="3">
        <v>0.01</v>
      </c>
      <c r="I309" s="3"/>
      <c r="N309">
        <v>2732</v>
      </c>
      <c r="O309" t="s">
        <v>314</v>
      </c>
      <c r="P309">
        <f t="shared" si="53"/>
        <v>0.73953557166099682</v>
      </c>
      <c r="Q309">
        <f t="shared" si="54"/>
        <v>0.32880676026699107</v>
      </c>
      <c r="R309">
        <f t="shared" si="55"/>
        <v>9.267840593141799E-2</v>
      </c>
      <c r="S309">
        <f t="shared" si="56"/>
        <v>5.3433075073470475E-3</v>
      </c>
      <c r="T309" s="3">
        <v>0.01</v>
      </c>
      <c r="U309" s="3"/>
      <c r="Y309">
        <f t="shared" si="57"/>
        <v>-0.60544454102382139</v>
      </c>
      <c r="Z309">
        <f t="shared" si="58"/>
        <v>-0.94578957768876626</v>
      </c>
      <c r="AA309">
        <f t="shared" si="59"/>
        <v>-0.45158666753448923</v>
      </c>
      <c r="AB309">
        <f t="shared" si="60"/>
        <v>-0.22398116366563803</v>
      </c>
      <c r="AC309">
        <f t="shared" si="61"/>
        <v>-0.43261730457661624</v>
      </c>
      <c r="AH309">
        <f t="shared" si="62"/>
        <v>-1.5512341187125878</v>
      </c>
      <c r="AI309">
        <f t="shared" si="63"/>
        <v>-1.1081851357767434</v>
      </c>
      <c r="AJ309">
        <v>4.6839492152009772</v>
      </c>
      <c r="AK309">
        <f t="shared" si="64"/>
        <v>-1.285404728951081</v>
      </c>
      <c r="AL309">
        <f t="shared" si="65"/>
        <v>487</v>
      </c>
    </row>
    <row r="310" spans="2:38" x14ac:dyDescent="0.3">
      <c r="B310">
        <v>372</v>
      </c>
      <c r="C310" t="s">
        <v>315</v>
      </c>
      <c r="D310">
        <v>0.97540000000000004</v>
      </c>
      <c r="E310">
        <v>1.8571</v>
      </c>
      <c r="F310">
        <v>4.46</v>
      </c>
      <c r="G310">
        <v>298.39</v>
      </c>
      <c r="H310" s="3">
        <v>0</v>
      </c>
      <c r="I310" s="3"/>
      <c r="N310">
        <v>372</v>
      </c>
      <c r="O310" t="s">
        <v>315</v>
      </c>
      <c r="P310">
        <f t="shared" si="53"/>
        <v>1.0252204223908139</v>
      </c>
      <c r="Q310">
        <f t="shared" si="54"/>
        <v>0.53847396478380272</v>
      </c>
      <c r="R310">
        <f t="shared" si="55"/>
        <v>0.22421524663677131</v>
      </c>
      <c r="S310">
        <f t="shared" si="56"/>
        <v>3.3513187439257351E-3</v>
      </c>
      <c r="T310" s="3">
        <v>0</v>
      </c>
      <c r="U310" s="3"/>
      <c r="Y310">
        <f t="shared" si="57"/>
        <v>-0.2212188991798352</v>
      </c>
      <c r="Z310">
        <f t="shared" si="58"/>
        <v>0.71838824857186434</v>
      </c>
      <c r="AA310">
        <f t="shared" si="59"/>
        <v>-0.24974677046346724</v>
      </c>
      <c r="AB310">
        <f t="shared" si="60"/>
        <v>-0.24231894842278401</v>
      </c>
      <c r="AC310">
        <f t="shared" si="61"/>
        <v>-0.44055581941397343</v>
      </c>
      <c r="AH310">
        <f t="shared" si="62"/>
        <v>0.49716934939202917</v>
      </c>
      <c r="AI310">
        <f t="shared" si="63"/>
        <v>-0.93262153830022476</v>
      </c>
      <c r="AJ310">
        <v>4.7722697195415797</v>
      </c>
      <c r="AK310">
        <f t="shared" si="64"/>
        <v>-0.36070518322332312</v>
      </c>
      <c r="AL310">
        <f t="shared" si="65"/>
        <v>322</v>
      </c>
    </row>
    <row r="311" spans="2:38" x14ac:dyDescent="0.3">
      <c r="B311">
        <v>22865</v>
      </c>
      <c r="C311" t="s">
        <v>316</v>
      </c>
      <c r="D311">
        <v>0.80869999999999997</v>
      </c>
      <c r="E311">
        <v>2.6092</v>
      </c>
      <c r="F311">
        <v>3.35</v>
      </c>
      <c r="G311">
        <v>-121.21</v>
      </c>
      <c r="H311" s="3">
        <v>0.13</v>
      </c>
      <c r="I311" s="3"/>
      <c r="N311">
        <v>22865</v>
      </c>
      <c r="O311" t="s">
        <v>316</v>
      </c>
      <c r="P311">
        <f t="shared" si="53"/>
        <v>1.2365524916532706</v>
      </c>
      <c r="Q311">
        <f t="shared" si="54"/>
        <v>0.3832592365476008</v>
      </c>
      <c r="R311">
        <f t="shared" si="55"/>
        <v>0.29850746268656714</v>
      </c>
      <c r="S311">
        <f t="shared" si="56"/>
        <v>-8.2501443775266064E-3</v>
      </c>
      <c r="T311" s="3">
        <v>0.13</v>
      </c>
      <c r="U311" s="3"/>
      <c r="Y311">
        <f t="shared" si="57"/>
        <v>6.3007582368457715E-2</v>
      </c>
      <c r="Z311">
        <f t="shared" si="58"/>
        <v>-0.51358748952715483</v>
      </c>
      <c r="AA311">
        <f t="shared" si="59"/>
        <v>-0.13574727678352935</v>
      </c>
      <c r="AB311">
        <f t="shared" si="60"/>
        <v>-0.34911931672594793</v>
      </c>
      <c r="AC311">
        <f t="shared" si="61"/>
        <v>-0.33735512652833016</v>
      </c>
      <c r="AH311">
        <f t="shared" si="62"/>
        <v>-0.45057990715869711</v>
      </c>
      <c r="AI311">
        <f t="shared" si="63"/>
        <v>-0.82222172003780747</v>
      </c>
      <c r="AJ311">
        <v>3.3091196134450929</v>
      </c>
      <c r="AK311">
        <f t="shared" si="64"/>
        <v>-0.67356499488616328</v>
      </c>
      <c r="AL311">
        <f t="shared" si="65"/>
        <v>391</v>
      </c>
    </row>
    <row r="312" spans="2:38" x14ac:dyDescent="0.3">
      <c r="B312">
        <v>12963</v>
      </c>
      <c r="C312" t="s">
        <v>317</v>
      </c>
      <c r="D312">
        <v>1.1687000000000001</v>
      </c>
      <c r="E312">
        <v>2.7250000000000001</v>
      </c>
      <c r="F312">
        <v>1.47</v>
      </c>
      <c r="G312">
        <v>8.94</v>
      </c>
      <c r="H312" s="3">
        <v>0</v>
      </c>
      <c r="I312" s="3"/>
      <c r="N312">
        <v>12963</v>
      </c>
      <c r="O312" t="s">
        <v>317</v>
      </c>
      <c r="P312">
        <f t="shared" si="53"/>
        <v>0.85565157867716257</v>
      </c>
      <c r="Q312">
        <f t="shared" si="54"/>
        <v>0.36697247706422015</v>
      </c>
      <c r="R312">
        <f t="shared" si="55"/>
        <v>0.68027210884353739</v>
      </c>
      <c r="S312">
        <f t="shared" si="56"/>
        <v>0.11185682326621925</v>
      </c>
      <c r="T312" s="3">
        <v>0</v>
      </c>
      <c r="U312" s="3"/>
      <c r="Y312">
        <f t="shared" si="57"/>
        <v>-0.44927683661046786</v>
      </c>
      <c r="Z312">
        <f t="shared" si="58"/>
        <v>-0.64285932322353467</v>
      </c>
      <c r="AA312">
        <f t="shared" si="59"/>
        <v>0.45006074834826182</v>
      </c>
      <c r="AB312">
        <f t="shared" si="60"/>
        <v>0.75655746264586166</v>
      </c>
      <c r="AC312">
        <f t="shared" si="61"/>
        <v>-0.44055581941397343</v>
      </c>
      <c r="AH312">
        <f t="shared" si="62"/>
        <v>-1.0921361598340025</v>
      </c>
      <c r="AI312">
        <f t="shared" si="63"/>
        <v>0.7660623915801501</v>
      </c>
      <c r="AJ312">
        <v>2.8242964797121441</v>
      </c>
      <c r="AK312">
        <f t="shared" si="64"/>
        <v>2.2782971014489062E-2</v>
      </c>
      <c r="AL312">
        <f t="shared" si="65"/>
        <v>205</v>
      </c>
    </row>
    <row r="313" spans="2:38" x14ac:dyDescent="0.3">
      <c r="B313">
        <v>65221</v>
      </c>
      <c r="C313" t="s">
        <v>318</v>
      </c>
      <c r="D313">
        <v>0.93389999999999995</v>
      </c>
      <c r="E313">
        <v>2.8056999999999999</v>
      </c>
      <c r="F313">
        <v>16.16</v>
      </c>
      <c r="G313">
        <v>57.98</v>
      </c>
      <c r="H313" s="3">
        <v>0.11</v>
      </c>
      <c r="I313" s="3"/>
      <c r="N313">
        <v>65221</v>
      </c>
      <c r="O313" t="s">
        <v>318</v>
      </c>
      <c r="P313">
        <f t="shared" si="53"/>
        <v>1.0707784559374667</v>
      </c>
      <c r="Q313">
        <f t="shared" si="54"/>
        <v>0.35641729336707417</v>
      </c>
      <c r="R313">
        <f t="shared" si="55"/>
        <v>6.1881188118811881E-2</v>
      </c>
      <c r="S313">
        <f t="shared" si="56"/>
        <v>1.7247326664367024E-2</v>
      </c>
      <c r="T313" s="3">
        <v>0.11</v>
      </c>
      <c r="U313" s="3"/>
      <c r="Y313">
        <f t="shared" si="57"/>
        <v>-0.15994661037664892</v>
      </c>
      <c r="Z313">
        <f t="shared" si="58"/>
        <v>-0.72663829429046456</v>
      </c>
      <c r="AA313">
        <f t="shared" si="59"/>
        <v>-0.49884420572711274</v>
      </c>
      <c r="AB313">
        <f t="shared" si="60"/>
        <v>-0.11439553494379313</v>
      </c>
      <c r="AC313">
        <f t="shared" si="61"/>
        <v>-0.35323215620304454</v>
      </c>
      <c r="AH313">
        <f t="shared" si="62"/>
        <v>-0.88658490466711348</v>
      </c>
      <c r="AI313">
        <f t="shared" si="63"/>
        <v>-0.96647189687395052</v>
      </c>
      <c r="AJ313">
        <v>1.6445396781345094</v>
      </c>
      <c r="AK313">
        <f t="shared" si="64"/>
        <v>-0.93451709999121579</v>
      </c>
      <c r="AL313">
        <f t="shared" si="65"/>
        <v>456</v>
      </c>
    </row>
    <row r="314" spans="2:38" x14ac:dyDescent="0.3">
      <c r="B314">
        <v>14978</v>
      </c>
      <c r="C314" t="s">
        <v>319</v>
      </c>
      <c r="D314">
        <v>1.2926</v>
      </c>
      <c r="E314">
        <v>3.1808000000000001</v>
      </c>
      <c r="F314">
        <v>2.36</v>
      </c>
      <c r="G314">
        <v>28.77</v>
      </c>
      <c r="H314" s="3">
        <v>0.48</v>
      </c>
      <c r="I314" s="3"/>
      <c r="N314">
        <v>14978</v>
      </c>
      <c r="O314" t="s">
        <v>319</v>
      </c>
      <c r="P314">
        <f t="shared" si="53"/>
        <v>0.7736345350456445</v>
      </c>
      <c r="Q314">
        <f t="shared" si="54"/>
        <v>0.31438631790744465</v>
      </c>
      <c r="R314">
        <f t="shared" si="55"/>
        <v>0.42372881355932207</v>
      </c>
      <c r="S314">
        <f t="shared" si="56"/>
        <v>3.475842891901286E-2</v>
      </c>
      <c r="T314" s="3">
        <v>0.48</v>
      </c>
      <c r="U314" s="3"/>
      <c r="Y314">
        <f t="shared" si="57"/>
        <v>-0.55958388002198334</v>
      </c>
      <c r="Z314">
        <f t="shared" si="58"/>
        <v>-1.0602480142140764</v>
      </c>
      <c r="AA314">
        <f t="shared" si="59"/>
        <v>5.640166366325574E-2</v>
      </c>
      <c r="AB314">
        <f t="shared" si="60"/>
        <v>4.6807595265908983E-2</v>
      </c>
      <c r="AC314">
        <f t="shared" si="61"/>
        <v>-5.9507107220829053E-2</v>
      </c>
      <c r="AH314">
        <f t="shared" si="62"/>
        <v>-1.6198318942360599</v>
      </c>
      <c r="AI314">
        <f t="shared" si="63"/>
        <v>4.3702151708335663E-2</v>
      </c>
      <c r="AJ314">
        <v>14.281797691270643</v>
      </c>
      <c r="AK314">
        <f t="shared" si="64"/>
        <v>-0.62171146666942267</v>
      </c>
      <c r="AL314">
        <f t="shared" si="65"/>
        <v>379</v>
      </c>
    </row>
    <row r="315" spans="2:38" x14ac:dyDescent="0.3">
      <c r="B315">
        <v>12295</v>
      </c>
      <c r="C315" t="s">
        <v>320</v>
      </c>
      <c r="D315">
        <v>1.1687000000000001</v>
      </c>
      <c r="E315">
        <v>2.7867000000000002</v>
      </c>
      <c r="F315">
        <v>8.9499999999999993</v>
      </c>
      <c r="G315">
        <v>123.81</v>
      </c>
      <c r="H315" s="3">
        <v>0.48</v>
      </c>
      <c r="I315" s="3"/>
      <c r="N315">
        <v>12295</v>
      </c>
      <c r="O315" t="s">
        <v>320</v>
      </c>
      <c r="P315">
        <f t="shared" si="53"/>
        <v>0.85565157867716257</v>
      </c>
      <c r="Q315">
        <f t="shared" si="54"/>
        <v>0.35884738220834678</v>
      </c>
      <c r="R315">
        <f t="shared" si="55"/>
        <v>0.111731843575419</v>
      </c>
      <c r="S315">
        <f t="shared" si="56"/>
        <v>8.0768920119537995E-3</v>
      </c>
      <c r="T315" s="3">
        <v>0.48</v>
      </c>
      <c r="U315" s="3"/>
      <c r="Y315">
        <f t="shared" si="57"/>
        <v>-0.44927683661046786</v>
      </c>
      <c r="Z315">
        <f t="shared" si="58"/>
        <v>-0.70735010864021419</v>
      </c>
      <c r="AA315">
        <f t="shared" si="59"/>
        <v>-0.42234965779416195</v>
      </c>
      <c r="AB315">
        <f t="shared" si="60"/>
        <v>-0.19881642118242654</v>
      </c>
      <c r="AC315">
        <f t="shared" si="61"/>
        <v>-5.9507107220829053E-2</v>
      </c>
      <c r="AH315">
        <f t="shared" si="62"/>
        <v>-1.1566269452506821</v>
      </c>
      <c r="AI315">
        <f t="shared" si="63"/>
        <v>-0.68067318619741757</v>
      </c>
      <c r="AJ315">
        <v>3.3974225222460879</v>
      </c>
      <c r="AK315">
        <f t="shared" si="64"/>
        <v>-0.87105468981872347</v>
      </c>
      <c r="AL315">
        <f t="shared" si="65"/>
        <v>437</v>
      </c>
    </row>
    <row r="316" spans="2:38" x14ac:dyDescent="0.3">
      <c r="B316">
        <v>20581</v>
      </c>
      <c r="C316" t="s">
        <v>321</v>
      </c>
      <c r="D316">
        <v>1.4184000000000001</v>
      </c>
      <c r="E316">
        <v>2.4525999999999999</v>
      </c>
      <c r="F316">
        <v>7.95</v>
      </c>
      <c r="G316">
        <v>30.92</v>
      </c>
      <c r="H316" s="3">
        <v>0.15</v>
      </c>
      <c r="I316" s="3"/>
      <c r="N316">
        <v>20581</v>
      </c>
      <c r="O316" t="s">
        <v>321</v>
      </c>
      <c r="P316">
        <f t="shared" si="53"/>
        <v>0.70501974055273542</v>
      </c>
      <c r="Q316">
        <f t="shared" si="54"/>
        <v>0.40773057163826143</v>
      </c>
      <c r="R316">
        <f t="shared" si="55"/>
        <v>0.12578616352201258</v>
      </c>
      <c r="S316">
        <f t="shared" si="56"/>
        <v>3.2341526520051747E-2</v>
      </c>
      <c r="T316" s="3">
        <v>0.15</v>
      </c>
      <c r="U316" s="3"/>
      <c r="Y316">
        <f t="shared" si="57"/>
        <v>-0.65186585922627871</v>
      </c>
      <c r="Z316">
        <f t="shared" si="58"/>
        <v>-0.31935275772576005</v>
      </c>
      <c r="AA316">
        <f t="shared" si="59"/>
        <v>-0.40078366551236455</v>
      </c>
      <c r="AB316">
        <f t="shared" si="60"/>
        <v>2.4558154513514174E-2</v>
      </c>
      <c r="AC316">
        <f t="shared" si="61"/>
        <v>-0.32147809685361578</v>
      </c>
      <c r="AH316">
        <f t="shared" si="62"/>
        <v>-0.9712186169520387</v>
      </c>
      <c r="AI316">
        <f t="shared" si="63"/>
        <v>-0.6977036078524661</v>
      </c>
      <c r="AJ316">
        <v>4.7860968749176571</v>
      </c>
      <c r="AK316">
        <f t="shared" si="64"/>
        <v>-0.8071096114922951</v>
      </c>
      <c r="AL316">
        <f t="shared" si="65"/>
        <v>424</v>
      </c>
    </row>
    <row r="317" spans="2:38" x14ac:dyDescent="0.3">
      <c r="B317">
        <v>14133</v>
      </c>
      <c r="C317" t="s">
        <v>322</v>
      </c>
      <c r="D317">
        <v>0.73240000000000005</v>
      </c>
      <c r="E317">
        <v>1.7442</v>
      </c>
      <c r="F317">
        <v>3.09</v>
      </c>
      <c r="G317">
        <v>19.899999999999999</v>
      </c>
      <c r="H317" s="3">
        <v>0.14000000000000001</v>
      </c>
      <c r="I317" s="3"/>
      <c r="N317">
        <v>14133</v>
      </c>
      <c r="O317" t="s">
        <v>322</v>
      </c>
      <c r="P317">
        <f t="shared" si="53"/>
        <v>1.3653741125068268</v>
      </c>
      <c r="Q317">
        <f t="shared" si="54"/>
        <v>0.57332874670335976</v>
      </c>
      <c r="R317">
        <f t="shared" si="55"/>
        <v>0.3236245954692557</v>
      </c>
      <c r="S317">
        <f t="shared" si="56"/>
        <v>5.0251256281407038E-2</v>
      </c>
      <c r="T317" s="3">
        <v>0.14000000000000001</v>
      </c>
      <c r="U317" s="3"/>
      <c r="Y317">
        <f t="shared" si="57"/>
        <v>0.23626342645467782</v>
      </c>
      <c r="Z317">
        <f t="shared" si="58"/>
        <v>0.99503883559786632</v>
      </c>
      <c r="AA317">
        <f t="shared" si="59"/>
        <v>-9.7205682897043913E-2</v>
      </c>
      <c r="AB317">
        <f t="shared" si="60"/>
        <v>0.18943095673670729</v>
      </c>
      <c r="AC317">
        <f t="shared" si="61"/>
        <v>-0.32941661169097297</v>
      </c>
      <c r="AH317">
        <f t="shared" si="62"/>
        <v>1.2313022620525442</v>
      </c>
      <c r="AI317">
        <f t="shared" si="63"/>
        <v>-0.23719133785130958</v>
      </c>
      <c r="AJ317">
        <v>5.6858417465420992</v>
      </c>
      <c r="AK317">
        <f t="shared" si="64"/>
        <v>0.35020610211023195</v>
      </c>
      <c r="AL317">
        <f t="shared" si="65"/>
        <v>141</v>
      </c>
    </row>
    <row r="318" spans="2:38" x14ac:dyDescent="0.3">
      <c r="B318">
        <v>2292</v>
      </c>
      <c r="C318" t="s">
        <v>323</v>
      </c>
      <c r="D318">
        <v>1.3138000000000001</v>
      </c>
      <c r="E318">
        <v>3.4685000000000001</v>
      </c>
      <c r="F318">
        <v>15.04</v>
      </c>
      <c r="G318">
        <v>-8.27</v>
      </c>
      <c r="H318" s="3">
        <v>3.79</v>
      </c>
      <c r="I318" s="3"/>
      <c r="N318">
        <v>2292</v>
      </c>
      <c r="O318" t="s">
        <v>323</v>
      </c>
      <c r="P318">
        <f t="shared" si="53"/>
        <v>0.76115086010047184</v>
      </c>
      <c r="Q318">
        <f t="shared" si="54"/>
        <v>0.2883090673201672</v>
      </c>
      <c r="R318">
        <f t="shared" si="55"/>
        <v>6.6489361702127658E-2</v>
      </c>
      <c r="S318">
        <f t="shared" si="56"/>
        <v>-0.12091898428053205</v>
      </c>
      <c r="T318" s="3">
        <v>3.79</v>
      </c>
      <c r="U318" s="3"/>
      <c r="Y318">
        <f t="shared" si="57"/>
        <v>-0.57637352779689077</v>
      </c>
      <c r="Z318">
        <f t="shared" si="58"/>
        <v>-1.2672292743362783</v>
      </c>
      <c r="AA318">
        <f t="shared" si="59"/>
        <v>-0.49177308195103436</v>
      </c>
      <c r="AB318">
        <f t="shared" si="60"/>
        <v>-1.3863224239513423</v>
      </c>
      <c r="AC318">
        <f t="shared" si="61"/>
        <v>2.5681413039443961</v>
      </c>
      <c r="AH318">
        <f t="shared" si="62"/>
        <v>-1.843602802133169</v>
      </c>
      <c r="AI318">
        <f t="shared" si="63"/>
        <v>0.69004579804201938</v>
      </c>
      <c r="AJ318">
        <v>2.9898362223317219</v>
      </c>
      <c r="AK318">
        <f t="shared" si="64"/>
        <v>-0.323413642028056</v>
      </c>
      <c r="AL318">
        <f t="shared" si="65"/>
        <v>313</v>
      </c>
    </row>
    <row r="319" spans="2:38" x14ac:dyDescent="0.3">
      <c r="B319">
        <v>13863</v>
      </c>
      <c r="C319" t="s">
        <v>324</v>
      </c>
      <c r="D319">
        <v>0.64390000000000003</v>
      </c>
      <c r="E319">
        <v>2.0817999999999999</v>
      </c>
      <c r="F319">
        <v>1.27</v>
      </c>
      <c r="G319">
        <v>20.21</v>
      </c>
      <c r="H319" s="3">
        <v>0</v>
      </c>
      <c r="I319" s="3"/>
      <c r="N319">
        <v>13863</v>
      </c>
      <c r="O319" t="s">
        <v>324</v>
      </c>
      <c r="P319">
        <f t="shared" si="53"/>
        <v>1.5530361857431279</v>
      </c>
      <c r="Q319">
        <f t="shared" si="54"/>
        <v>0.48035354020559135</v>
      </c>
      <c r="R319">
        <f t="shared" si="55"/>
        <v>0.78740157480314954</v>
      </c>
      <c r="S319">
        <f t="shared" si="56"/>
        <v>4.9480455220188027E-2</v>
      </c>
      <c r="T319" s="3">
        <v>0</v>
      </c>
      <c r="U319" s="3"/>
      <c r="Y319">
        <f t="shared" si="57"/>
        <v>0.48865546038574165</v>
      </c>
      <c r="Z319">
        <f t="shared" si="58"/>
        <v>0.25707279364025026</v>
      </c>
      <c r="AA319">
        <f t="shared" si="59"/>
        <v>0.61444815697546062</v>
      </c>
      <c r="AB319">
        <f t="shared" si="60"/>
        <v>0.18233514163434852</v>
      </c>
      <c r="AC319">
        <f t="shared" si="61"/>
        <v>-0.44055581941397343</v>
      </c>
      <c r="AH319">
        <f t="shared" si="62"/>
        <v>0.74572825402599197</v>
      </c>
      <c r="AI319">
        <f t="shared" si="63"/>
        <v>0.35622747919583569</v>
      </c>
      <c r="AJ319">
        <v>0.74708038384468978</v>
      </c>
      <c r="AK319">
        <f t="shared" si="64"/>
        <v>0.51202778912789815</v>
      </c>
      <c r="AL319">
        <f t="shared" si="65"/>
        <v>119</v>
      </c>
    </row>
    <row r="320" spans="2:38" x14ac:dyDescent="0.3">
      <c r="B320">
        <v>28011</v>
      </c>
      <c r="C320" t="s">
        <v>325</v>
      </c>
      <c r="D320">
        <v>0.97770000000000001</v>
      </c>
      <c r="E320">
        <v>2.6452</v>
      </c>
      <c r="F320">
        <v>2.6</v>
      </c>
      <c r="G320">
        <v>12.89</v>
      </c>
      <c r="H320" s="3">
        <v>0.56000000000000005</v>
      </c>
      <c r="I320" s="3"/>
      <c r="N320">
        <v>28011</v>
      </c>
      <c r="O320" t="s">
        <v>325</v>
      </c>
      <c r="P320">
        <f t="shared" si="53"/>
        <v>1.0228086325048584</v>
      </c>
      <c r="Q320">
        <f t="shared" si="54"/>
        <v>0.37804324814758811</v>
      </c>
      <c r="R320">
        <f t="shared" si="55"/>
        <v>0.38461538461538458</v>
      </c>
      <c r="S320">
        <f t="shared" si="56"/>
        <v>7.7579519006982151E-2</v>
      </c>
      <c r="T320" s="3">
        <v>0.56000000000000005</v>
      </c>
      <c r="U320" s="3"/>
      <c r="Y320">
        <f t="shared" si="57"/>
        <v>-0.22446258366137764</v>
      </c>
      <c r="Z320">
        <f t="shared" si="58"/>
        <v>-0.55498801402662545</v>
      </c>
      <c r="AA320">
        <f t="shared" si="59"/>
        <v>-3.6168864996096099E-3</v>
      </c>
      <c r="AB320">
        <f t="shared" si="60"/>
        <v>0.44100858049177649</v>
      </c>
      <c r="AC320">
        <f t="shared" si="61"/>
        <v>4.0010114780284038E-3</v>
      </c>
      <c r="AH320">
        <f t="shared" si="62"/>
        <v>-0.77945059768800307</v>
      </c>
      <c r="AI320">
        <f t="shared" si="63"/>
        <v>0.44139270547019527</v>
      </c>
      <c r="AJ320">
        <v>7.5004464285714283</v>
      </c>
      <c r="AK320">
        <f t="shared" si="64"/>
        <v>-4.6944615793084121E-2</v>
      </c>
      <c r="AL320">
        <f t="shared" si="65"/>
        <v>220</v>
      </c>
    </row>
    <row r="321" spans="2:38" x14ac:dyDescent="0.3">
      <c r="B321">
        <v>3361</v>
      </c>
      <c r="C321" t="s">
        <v>326</v>
      </c>
      <c r="D321">
        <v>1.1188</v>
      </c>
      <c r="E321">
        <v>2.1861000000000002</v>
      </c>
      <c r="F321">
        <v>7.74</v>
      </c>
      <c r="G321">
        <v>30.04</v>
      </c>
      <c r="H321" s="3">
        <v>7.0000000000000007E-2</v>
      </c>
      <c r="I321" s="3"/>
      <c r="N321">
        <v>3361</v>
      </c>
      <c r="O321" t="s">
        <v>326</v>
      </c>
      <c r="P321">
        <f t="shared" si="53"/>
        <v>0.89381480157311399</v>
      </c>
      <c r="Q321">
        <f t="shared" si="54"/>
        <v>0.45743561593705684</v>
      </c>
      <c r="R321">
        <f t="shared" si="55"/>
        <v>0.12919896640826872</v>
      </c>
      <c r="S321">
        <f t="shared" si="56"/>
        <v>3.3288948069241014E-2</v>
      </c>
      <c r="T321" s="3">
        <v>7.0000000000000007E-2</v>
      </c>
      <c r="U321" s="3"/>
      <c r="Y321">
        <f t="shared" si="57"/>
        <v>-0.39795003795603145</v>
      </c>
      <c r="Z321">
        <f t="shared" si="58"/>
        <v>7.5167848231597237E-2</v>
      </c>
      <c r="AA321">
        <f t="shared" si="59"/>
        <v>-0.39554680730905217</v>
      </c>
      <c r="AB321">
        <f t="shared" si="60"/>
        <v>3.327989670520947E-2</v>
      </c>
      <c r="AC321">
        <f t="shared" si="61"/>
        <v>-0.3849862155524732</v>
      </c>
      <c r="AH321">
        <f t="shared" si="62"/>
        <v>-0.32278218972443423</v>
      </c>
      <c r="AI321">
        <f t="shared" si="63"/>
        <v>-0.74725312615631589</v>
      </c>
      <c r="AJ321">
        <v>15.554689966071582</v>
      </c>
      <c r="AK321">
        <f t="shared" si="64"/>
        <v>-0.57746475158356325</v>
      </c>
      <c r="AL321">
        <f t="shared" si="65"/>
        <v>368</v>
      </c>
    </row>
    <row r="322" spans="2:38" x14ac:dyDescent="0.3">
      <c r="B322">
        <v>391</v>
      </c>
      <c r="C322" t="s">
        <v>327</v>
      </c>
      <c r="D322">
        <v>0.63649999999999995</v>
      </c>
      <c r="E322">
        <v>1.244</v>
      </c>
      <c r="F322">
        <v>2.65</v>
      </c>
      <c r="G322">
        <v>27.91</v>
      </c>
      <c r="H322" s="3">
        <v>0.1</v>
      </c>
      <c r="I322" s="3"/>
      <c r="N322">
        <v>391</v>
      </c>
      <c r="O322" t="s">
        <v>327</v>
      </c>
      <c r="P322">
        <f t="shared" si="53"/>
        <v>1.5710919088766695</v>
      </c>
      <c r="Q322">
        <f t="shared" si="54"/>
        <v>0.8038585209003215</v>
      </c>
      <c r="R322">
        <f t="shared" si="55"/>
        <v>0.37735849056603776</v>
      </c>
      <c r="S322">
        <f t="shared" si="56"/>
        <v>3.5829451809387319E-2</v>
      </c>
      <c r="T322" s="3">
        <v>0.1</v>
      </c>
      <c r="U322" s="3"/>
      <c r="Y322">
        <f t="shared" si="57"/>
        <v>0.51293911348187093</v>
      </c>
      <c r="Z322">
        <f t="shared" si="58"/>
        <v>2.824807775359222</v>
      </c>
      <c r="AA322">
        <f t="shared" si="59"/>
        <v>-1.4752403668191432E-2</v>
      </c>
      <c r="AB322">
        <f t="shared" si="60"/>
        <v>5.6667182626196341E-2</v>
      </c>
      <c r="AC322">
        <f t="shared" si="61"/>
        <v>-0.36117067104040168</v>
      </c>
      <c r="AH322">
        <f t="shared" si="62"/>
        <v>3.3377468888410928</v>
      </c>
      <c r="AI322">
        <f t="shared" si="63"/>
        <v>-0.3192558920823968</v>
      </c>
      <c r="AJ322">
        <v>3.6995853775905347</v>
      </c>
      <c r="AK322">
        <f t="shared" si="64"/>
        <v>1.1435452202869993</v>
      </c>
      <c r="AL322">
        <f t="shared" si="65"/>
        <v>54</v>
      </c>
    </row>
    <row r="323" spans="2:38" x14ac:dyDescent="0.3">
      <c r="B323">
        <v>25746</v>
      </c>
      <c r="C323" t="s">
        <v>328</v>
      </c>
      <c r="D323">
        <v>1.3204</v>
      </c>
      <c r="E323">
        <v>2.3885999999999998</v>
      </c>
      <c r="F323">
        <v>4.88</v>
      </c>
      <c r="G323">
        <v>41.07</v>
      </c>
      <c r="H323" s="3">
        <v>0</v>
      </c>
      <c r="I323" s="3"/>
      <c r="N323">
        <v>25746</v>
      </c>
      <c r="O323" t="s">
        <v>328</v>
      </c>
      <c r="P323">
        <f t="shared" si="53"/>
        <v>0.75734625870948191</v>
      </c>
      <c r="Q323">
        <f t="shared" si="54"/>
        <v>0.41865527924307128</v>
      </c>
      <c r="R323">
        <f t="shared" si="55"/>
        <v>0.20491803278688525</v>
      </c>
      <c r="S323">
        <f t="shared" si="56"/>
        <v>2.4348672997321647E-2</v>
      </c>
      <c r="T323" s="3">
        <v>0</v>
      </c>
      <c r="U323" s="3"/>
      <c r="Y323">
        <f t="shared" si="57"/>
        <v>-0.58149044389404902</v>
      </c>
      <c r="Z323">
        <f t="shared" si="58"/>
        <v>-0.23264078864979681</v>
      </c>
      <c r="AA323">
        <f t="shared" si="59"/>
        <v>-0.279357848518347</v>
      </c>
      <c r="AB323">
        <f t="shared" si="60"/>
        <v>-4.9022194023934082E-2</v>
      </c>
      <c r="AC323">
        <f t="shared" si="61"/>
        <v>-0.44055581941397343</v>
      </c>
      <c r="AH323">
        <f t="shared" si="62"/>
        <v>-0.8141312325438459</v>
      </c>
      <c r="AI323">
        <f t="shared" si="63"/>
        <v>-0.76893586195625452</v>
      </c>
      <c r="AJ323">
        <v>5.8602433584545928</v>
      </c>
      <c r="AK323">
        <f t="shared" si="64"/>
        <v>-0.78701401019129102</v>
      </c>
      <c r="AL323">
        <f t="shared" si="65"/>
        <v>420</v>
      </c>
    </row>
    <row r="324" spans="2:38" x14ac:dyDescent="0.3">
      <c r="B324">
        <v>24769</v>
      </c>
      <c r="C324" t="s">
        <v>329</v>
      </c>
      <c r="D324">
        <v>0.94440000000000002</v>
      </c>
      <c r="E324">
        <v>1.9047000000000001</v>
      </c>
      <c r="F324">
        <v>3.18</v>
      </c>
      <c r="G324">
        <v>13</v>
      </c>
      <c r="H324" s="3">
        <v>3.1</v>
      </c>
      <c r="I324" s="3"/>
      <c r="N324">
        <v>24769</v>
      </c>
      <c r="O324" t="s">
        <v>329</v>
      </c>
      <c r="P324">
        <f t="shared" si="53"/>
        <v>1.058873358746294</v>
      </c>
      <c r="Q324">
        <f t="shared" si="54"/>
        <v>0.5250170630545492</v>
      </c>
      <c r="R324">
        <f t="shared" si="55"/>
        <v>0.31446540880503143</v>
      </c>
      <c r="S324">
        <f t="shared" si="56"/>
        <v>7.6923076923076927E-2</v>
      </c>
      <c r="T324" s="3">
        <v>3.1</v>
      </c>
      <c r="U324" s="3"/>
      <c r="Y324">
        <f t="shared" si="57"/>
        <v>-0.17595811255398841</v>
      </c>
      <c r="Z324">
        <f t="shared" si="58"/>
        <v>0.61157766024164995</v>
      </c>
      <c r="AA324">
        <f t="shared" si="59"/>
        <v>-0.11126021912923477</v>
      </c>
      <c r="AB324">
        <f t="shared" si="60"/>
        <v>0.4349655275081285</v>
      </c>
      <c r="AC324">
        <f t="shared" si="61"/>
        <v>2.020383780166751</v>
      </c>
      <c r="AH324">
        <f t="shared" si="62"/>
        <v>0.43561954768766153</v>
      </c>
      <c r="AI324">
        <f t="shared" si="63"/>
        <v>2.3440890885456449</v>
      </c>
      <c r="AJ324">
        <v>2.5319434483106811</v>
      </c>
      <c r="AK324">
        <f t="shared" si="64"/>
        <v>1.5807012722024516</v>
      </c>
      <c r="AL324">
        <f t="shared" si="65"/>
        <v>39</v>
      </c>
    </row>
    <row r="325" spans="2:38" x14ac:dyDescent="0.3">
      <c r="B325">
        <v>45107</v>
      </c>
      <c r="C325" t="s">
        <v>330</v>
      </c>
      <c r="D325">
        <v>0.49370000000000003</v>
      </c>
      <c r="E325">
        <v>2.3614000000000002</v>
      </c>
      <c r="F325">
        <v>7.61</v>
      </c>
      <c r="G325">
        <v>-105.48</v>
      </c>
      <c r="H325" s="3">
        <v>0.51</v>
      </c>
      <c r="I325" s="3"/>
      <c r="N325">
        <v>45107</v>
      </c>
      <c r="O325" t="s">
        <v>330</v>
      </c>
      <c r="P325">
        <f t="shared" si="53"/>
        <v>2.0255215718047395</v>
      </c>
      <c r="Q325">
        <f t="shared" si="54"/>
        <v>0.42347759803506391</v>
      </c>
      <c r="R325">
        <f t="shared" si="55"/>
        <v>0.13140604467805519</v>
      </c>
      <c r="S325">
        <f t="shared" si="56"/>
        <v>-9.4804702313234738E-3</v>
      </c>
      <c r="T325" s="3">
        <v>0.51</v>
      </c>
      <c r="U325" s="3"/>
      <c r="Y325">
        <f t="shared" si="57"/>
        <v>1.1241144294478305</v>
      </c>
      <c r="Z325">
        <f t="shared" si="58"/>
        <v>-0.19436491225182345</v>
      </c>
      <c r="AA325">
        <f t="shared" si="59"/>
        <v>-0.39216010250139088</v>
      </c>
      <c r="AB325">
        <f t="shared" si="60"/>
        <v>-0.36044541007665976</v>
      </c>
      <c r="AC325">
        <f t="shared" si="61"/>
        <v>-3.5691562708757507E-2</v>
      </c>
      <c r="AH325">
        <f t="shared" si="62"/>
        <v>0.92974951719600707</v>
      </c>
      <c r="AI325">
        <f t="shared" si="63"/>
        <v>-0.78829707528680815</v>
      </c>
      <c r="AJ325">
        <v>4.9687257652397587</v>
      </c>
      <c r="AK325">
        <f t="shared" si="64"/>
        <v>-0.10107843829368202</v>
      </c>
      <c r="AL325">
        <f t="shared" si="65"/>
        <v>234</v>
      </c>
    </row>
    <row r="326" spans="2:38" x14ac:dyDescent="0.3">
      <c r="B326">
        <v>4684</v>
      </c>
      <c r="C326" t="s">
        <v>331</v>
      </c>
      <c r="D326">
        <v>0.71560000000000001</v>
      </c>
      <c r="E326">
        <v>1.9218</v>
      </c>
      <c r="F326">
        <v>3.68</v>
      </c>
      <c r="G326">
        <v>48.65</v>
      </c>
      <c r="H326" s="3">
        <v>7.0000000000000007E-2</v>
      </c>
      <c r="I326" s="3"/>
      <c r="N326">
        <v>4684</v>
      </c>
      <c r="O326" t="s">
        <v>331</v>
      </c>
      <c r="P326">
        <f t="shared" ref="P326:P389" si="66">1/D326</f>
        <v>1.397428731134712</v>
      </c>
      <c r="Q326">
        <f t="shared" ref="Q326:Q389" si="67">1/E326</f>
        <v>0.52034550941825375</v>
      </c>
      <c r="R326">
        <f t="shared" ref="R326:R389" si="68">1/F326</f>
        <v>0.27173913043478259</v>
      </c>
      <c r="S326">
        <f t="shared" ref="S326:S389" si="69">1/G326</f>
        <v>2.0554984583761562E-2</v>
      </c>
      <c r="T326" s="3">
        <v>7.0000000000000007E-2</v>
      </c>
      <c r="U326" s="3"/>
      <c r="Y326">
        <f t="shared" ref="Y326:Y389" si="70">(P326-$P$510)/$P$511</f>
        <v>0.27937459032948642</v>
      </c>
      <c r="Z326">
        <f t="shared" ref="Z326:Z389" si="71">(Q326-$Q$510)/$Q$511</f>
        <v>0.57449844227989777</v>
      </c>
      <c r="AA326">
        <f t="shared" ref="AA326:AA389" si="72">(R326-$R$510)/$R$511</f>
        <v>-0.1768225937630957</v>
      </c>
      <c r="AB326">
        <f t="shared" ref="AB326:AB389" si="73">(S326-$S$510)/$S$511</f>
        <v>-8.3946006266759313E-2</v>
      </c>
      <c r="AC326">
        <f t="shared" ref="AC326:AC389" si="74">(T326-$T$510)/$T$511</f>
        <v>-0.3849862155524732</v>
      </c>
      <c r="AH326">
        <f t="shared" ref="AH326:AH389" si="75">Y326+Z326</f>
        <v>0.85387303260938419</v>
      </c>
      <c r="AI326">
        <f t="shared" ref="AI326:AI389" si="76">AA326+AB326+AC326</f>
        <v>-0.64575481558232828</v>
      </c>
      <c r="AJ326">
        <v>8.5099251505430793</v>
      </c>
      <c r="AK326">
        <f t="shared" ref="AK326:AK389" si="77">(0.4*AH326)+(0.6*AI326)</f>
        <v>-4.5903676305643293E-2</v>
      </c>
      <c r="AL326">
        <f t="shared" ref="AL326:AL389" si="78">RANK(AK326,$AK$5:$AK$504)</f>
        <v>218</v>
      </c>
    </row>
    <row r="327" spans="2:38" x14ac:dyDescent="0.3">
      <c r="B327">
        <v>2304</v>
      </c>
      <c r="C327" t="s">
        <v>332</v>
      </c>
      <c r="D327">
        <v>1.6182000000000001</v>
      </c>
      <c r="E327">
        <v>3.4178999999999999</v>
      </c>
      <c r="F327">
        <v>0.93</v>
      </c>
      <c r="G327">
        <v>7.63</v>
      </c>
      <c r="H327" s="3">
        <v>0</v>
      </c>
      <c r="I327" s="3"/>
      <c r="N327">
        <v>2304</v>
      </c>
      <c r="O327" t="s">
        <v>332</v>
      </c>
      <c r="P327">
        <f t="shared" si="66"/>
        <v>0.61797058460017296</v>
      </c>
      <c r="Q327">
        <f t="shared" si="67"/>
        <v>0.29257731355510697</v>
      </c>
      <c r="R327">
        <f t="shared" si="68"/>
        <v>1.075268817204301</v>
      </c>
      <c r="S327">
        <f t="shared" si="69"/>
        <v>0.13106159895150721</v>
      </c>
      <c r="T327" s="3">
        <v>0</v>
      </c>
      <c r="U327" s="3"/>
      <c r="Y327">
        <f t="shared" si="70"/>
        <v>-0.76894073292856746</v>
      </c>
      <c r="Z327">
        <f t="shared" si="71"/>
        <v>-1.2333512019044135</v>
      </c>
      <c r="AA327">
        <f t="shared" si="72"/>
        <v>1.0561730324156433</v>
      </c>
      <c r="AB327">
        <f t="shared" si="73"/>
        <v>0.93335215611652755</v>
      </c>
      <c r="AC327">
        <f t="shared" si="74"/>
        <v>-0.44055581941397343</v>
      </c>
      <c r="AH327">
        <f t="shared" si="75"/>
        <v>-2.0022919348329808</v>
      </c>
      <c r="AI327">
        <f t="shared" si="76"/>
        <v>1.5489693691181974</v>
      </c>
      <c r="AJ327">
        <v>3.144216980087815</v>
      </c>
      <c r="AK327">
        <f t="shared" si="77"/>
        <v>0.12846484753772602</v>
      </c>
      <c r="AL327">
        <f t="shared" si="78"/>
        <v>182</v>
      </c>
    </row>
    <row r="328" spans="2:38" x14ac:dyDescent="0.3">
      <c r="B328">
        <v>24585</v>
      </c>
      <c r="C328" t="s">
        <v>333</v>
      </c>
      <c r="D328">
        <v>1.1687000000000001</v>
      </c>
      <c r="E328">
        <v>2.4018000000000002</v>
      </c>
      <c r="F328">
        <v>8.25</v>
      </c>
      <c r="G328">
        <v>45.49</v>
      </c>
      <c r="H328" s="3">
        <v>0</v>
      </c>
      <c r="I328" s="3"/>
      <c r="N328">
        <v>24585</v>
      </c>
      <c r="O328" t="s">
        <v>333</v>
      </c>
      <c r="P328">
        <f t="shared" si="66"/>
        <v>0.85565157867716257</v>
      </c>
      <c r="Q328">
        <f t="shared" si="67"/>
        <v>0.4163544008660171</v>
      </c>
      <c r="R328">
        <f t="shared" si="68"/>
        <v>0.12121212121212122</v>
      </c>
      <c r="S328">
        <f t="shared" si="69"/>
        <v>2.1982853374367992E-2</v>
      </c>
      <c r="T328" s="3">
        <v>0</v>
      </c>
      <c r="U328" s="3"/>
      <c r="Y328">
        <f t="shared" si="70"/>
        <v>-0.44927683661046786</v>
      </c>
      <c r="Z328">
        <f t="shared" si="71"/>
        <v>-0.25090340051053289</v>
      </c>
      <c r="AA328">
        <f t="shared" si="72"/>
        <v>-0.4078024157277132</v>
      </c>
      <c r="AB328">
        <f t="shared" si="73"/>
        <v>-7.0801378634113829E-2</v>
      </c>
      <c r="AC328">
        <f t="shared" si="74"/>
        <v>-0.44055581941397343</v>
      </c>
      <c r="AH328">
        <f t="shared" si="75"/>
        <v>-0.70018023712100075</v>
      </c>
      <c r="AI328">
        <f t="shared" si="76"/>
        <v>-0.91915961377580047</v>
      </c>
      <c r="AJ328">
        <v>10.140684520136574</v>
      </c>
      <c r="AK328">
        <f t="shared" si="77"/>
        <v>-0.83156786311388053</v>
      </c>
      <c r="AL328">
        <f t="shared" si="78"/>
        <v>428</v>
      </c>
    </row>
    <row r="329" spans="2:38" x14ac:dyDescent="0.3">
      <c r="B329">
        <v>13166</v>
      </c>
      <c r="C329" t="s">
        <v>334</v>
      </c>
      <c r="D329">
        <v>1.5750999999999999</v>
      </c>
      <c r="E329">
        <v>2.7113999999999998</v>
      </c>
      <c r="F329">
        <v>4.96</v>
      </c>
      <c r="G329">
        <v>41.61</v>
      </c>
      <c r="H329" s="3">
        <v>0</v>
      </c>
      <c r="I329" s="3"/>
      <c r="N329">
        <v>13166</v>
      </c>
      <c r="O329" t="s">
        <v>334</v>
      </c>
      <c r="P329">
        <f t="shared" si="66"/>
        <v>0.63488032505872649</v>
      </c>
      <c r="Q329">
        <f t="shared" si="67"/>
        <v>0.3688131592535222</v>
      </c>
      <c r="R329">
        <f t="shared" si="68"/>
        <v>0.20161290322580647</v>
      </c>
      <c r="S329">
        <f t="shared" si="69"/>
        <v>2.4032684450853159E-2</v>
      </c>
      <c r="T329" s="3">
        <v>0</v>
      </c>
      <c r="U329" s="3"/>
      <c r="Y329">
        <f t="shared" si="70"/>
        <v>-0.74619834436821797</v>
      </c>
      <c r="Z329">
        <f t="shared" si="71"/>
        <v>-0.62824939654621426</v>
      </c>
      <c r="AA329">
        <f t="shared" si="72"/>
        <v>-0.28442948477505836</v>
      </c>
      <c r="AB329">
        <f t="shared" si="73"/>
        <v>-5.1931111010448727E-2</v>
      </c>
      <c r="AC329">
        <f t="shared" si="74"/>
        <v>-0.44055581941397343</v>
      </c>
      <c r="AH329">
        <f t="shared" si="75"/>
        <v>-1.3744477409144322</v>
      </c>
      <c r="AI329">
        <f t="shared" si="76"/>
        <v>-0.77691641519948051</v>
      </c>
      <c r="AJ329">
        <v>4.556813309255773</v>
      </c>
      <c r="AK329">
        <f t="shared" si="77"/>
        <v>-1.0159289454854612</v>
      </c>
      <c r="AL329">
        <f t="shared" si="78"/>
        <v>463</v>
      </c>
    </row>
    <row r="330" spans="2:38" x14ac:dyDescent="0.3">
      <c r="B330">
        <v>2598</v>
      </c>
      <c r="C330" t="s">
        <v>335</v>
      </c>
      <c r="D330">
        <v>1.3754999999999999</v>
      </c>
      <c r="E330">
        <v>2.5356999999999998</v>
      </c>
      <c r="F330">
        <v>0.9</v>
      </c>
      <c r="G330">
        <v>18.46</v>
      </c>
      <c r="H330" s="3">
        <v>0.35</v>
      </c>
      <c r="I330" s="3"/>
      <c r="N330">
        <v>2598</v>
      </c>
      <c r="O330" t="s">
        <v>335</v>
      </c>
      <c r="P330">
        <f t="shared" si="66"/>
        <v>0.72700836059614693</v>
      </c>
      <c r="Q330">
        <f t="shared" si="67"/>
        <v>0.39436841897700836</v>
      </c>
      <c r="R330">
        <f t="shared" si="68"/>
        <v>1.1111111111111112</v>
      </c>
      <c r="S330">
        <f t="shared" si="69"/>
        <v>5.4171180931744313E-2</v>
      </c>
      <c r="T330" s="3">
        <v>0.35</v>
      </c>
      <c r="U330" s="3"/>
      <c r="Y330">
        <f t="shared" si="70"/>
        <v>-0.62229274175834026</v>
      </c>
      <c r="Z330">
        <f t="shared" si="71"/>
        <v>-0.42541130045881687</v>
      </c>
      <c r="AA330">
        <f t="shared" si="72"/>
        <v>1.11117211004398</v>
      </c>
      <c r="AB330">
        <f t="shared" si="73"/>
        <v>0.22551687038345627</v>
      </c>
      <c r="AC330">
        <f t="shared" si="74"/>
        <v>-0.16270780010647234</v>
      </c>
      <c r="AH330">
        <f t="shared" si="75"/>
        <v>-1.0477040422171571</v>
      </c>
      <c r="AI330">
        <f t="shared" si="76"/>
        <v>1.1739811803209639</v>
      </c>
      <c r="AJ330">
        <v>7.8382411566750743E-2</v>
      </c>
      <c r="AK330">
        <f t="shared" si="77"/>
        <v>0.28530709130571541</v>
      </c>
      <c r="AL330">
        <f t="shared" si="78"/>
        <v>151</v>
      </c>
    </row>
    <row r="331" spans="2:38" x14ac:dyDescent="0.3">
      <c r="B331">
        <v>690</v>
      </c>
      <c r="C331" t="s">
        <v>336</v>
      </c>
      <c r="D331">
        <v>0.7339</v>
      </c>
      <c r="E331">
        <v>1.9356</v>
      </c>
      <c r="F331">
        <v>2.4300000000000002</v>
      </c>
      <c r="G331">
        <v>21.54</v>
      </c>
      <c r="H331" s="3">
        <v>0</v>
      </c>
      <c r="I331" s="3"/>
      <c r="N331">
        <v>690</v>
      </c>
      <c r="O331" t="s">
        <v>336</v>
      </c>
      <c r="P331">
        <f t="shared" si="66"/>
        <v>1.362583458236817</v>
      </c>
      <c r="Q331">
        <f t="shared" si="67"/>
        <v>0.51663566852655507</v>
      </c>
      <c r="R331">
        <f t="shared" si="68"/>
        <v>0.41152263374485593</v>
      </c>
      <c r="S331">
        <f t="shared" si="69"/>
        <v>4.6425255338904368E-2</v>
      </c>
      <c r="T331" s="3">
        <v>0</v>
      </c>
      <c r="U331" s="3"/>
      <c r="Y331">
        <f t="shared" si="70"/>
        <v>0.23251019653954583</v>
      </c>
      <c r="Z331">
        <f t="shared" si="71"/>
        <v>0.54505256415533454</v>
      </c>
      <c r="AA331">
        <f t="shared" si="72"/>
        <v>3.7671594853856662E-2</v>
      </c>
      <c r="AB331">
        <f t="shared" si="73"/>
        <v>0.15420968287583034</v>
      </c>
      <c r="AC331">
        <f t="shared" si="74"/>
        <v>-0.44055581941397343</v>
      </c>
      <c r="AH331">
        <f t="shared" si="75"/>
        <v>0.77756276069488039</v>
      </c>
      <c r="AI331">
        <f t="shared" si="76"/>
        <v>-0.24867454168428643</v>
      </c>
      <c r="AJ331">
        <v>6.6868088297867736</v>
      </c>
      <c r="AK331">
        <f t="shared" si="77"/>
        <v>0.1618203792673803</v>
      </c>
      <c r="AL331">
        <f t="shared" si="78"/>
        <v>172</v>
      </c>
    </row>
    <row r="332" spans="2:38" x14ac:dyDescent="0.3">
      <c r="B332">
        <v>175</v>
      </c>
      <c r="C332" t="s">
        <v>337</v>
      </c>
      <c r="D332">
        <v>0.3397</v>
      </c>
      <c r="E332">
        <v>1.1181000000000001</v>
      </c>
      <c r="F332">
        <v>91.16</v>
      </c>
      <c r="G332">
        <v>88.6</v>
      </c>
      <c r="H332" s="3">
        <v>0.1</v>
      </c>
      <c r="I332" s="3"/>
      <c r="N332">
        <v>175</v>
      </c>
      <c r="O332" t="s">
        <v>337</v>
      </c>
      <c r="P332">
        <f t="shared" si="66"/>
        <v>2.9437739181630849</v>
      </c>
      <c r="Q332">
        <f t="shared" si="67"/>
        <v>0.89437438511761014</v>
      </c>
      <c r="R332">
        <f t="shared" si="68"/>
        <v>1.0969723562966214E-2</v>
      </c>
      <c r="S332">
        <f t="shared" si="69"/>
        <v>1.1286681715575621E-2</v>
      </c>
      <c r="T332" s="3">
        <v>0.1</v>
      </c>
      <c r="U332" s="3"/>
      <c r="Y332">
        <f t="shared" si="70"/>
        <v>2.3590980005156328</v>
      </c>
      <c r="Z332">
        <f t="shared" si="71"/>
        <v>3.5432534402517093</v>
      </c>
      <c r="AA332">
        <f t="shared" si="72"/>
        <v>-0.57696653792380403</v>
      </c>
      <c r="AB332">
        <f t="shared" si="73"/>
        <v>-0.16926784451293497</v>
      </c>
      <c r="AC332">
        <f t="shared" si="74"/>
        <v>-0.36117067104040168</v>
      </c>
      <c r="AH332">
        <f t="shared" si="75"/>
        <v>5.9023514407673421</v>
      </c>
      <c r="AI332">
        <f t="shared" si="76"/>
        <v>-1.1074050534771407</v>
      </c>
      <c r="AJ332">
        <v>3.1469800753999086</v>
      </c>
      <c r="AK332">
        <f t="shared" si="77"/>
        <v>1.6964975442206527</v>
      </c>
      <c r="AL332">
        <f t="shared" si="78"/>
        <v>34</v>
      </c>
    </row>
    <row r="333" spans="2:38" x14ac:dyDescent="0.3">
      <c r="B333">
        <v>27697</v>
      </c>
      <c r="C333" t="s">
        <v>338</v>
      </c>
      <c r="D333">
        <v>1.5097</v>
      </c>
      <c r="E333">
        <v>4.1289999999999996</v>
      </c>
      <c r="F333">
        <v>3.68</v>
      </c>
      <c r="G333">
        <v>-28.7</v>
      </c>
      <c r="H333" s="3">
        <v>2.06</v>
      </c>
      <c r="I333" s="3"/>
      <c r="N333">
        <v>27697</v>
      </c>
      <c r="O333" t="s">
        <v>338</v>
      </c>
      <c r="P333">
        <f t="shared" si="66"/>
        <v>0.66238325495131478</v>
      </c>
      <c r="Q333">
        <f t="shared" si="67"/>
        <v>0.24218939210462584</v>
      </c>
      <c r="R333">
        <f t="shared" si="68"/>
        <v>0.27173913043478259</v>
      </c>
      <c r="S333">
        <f t="shared" si="69"/>
        <v>-3.484320557491289E-2</v>
      </c>
      <c r="T333" s="3">
        <v>2.06</v>
      </c>
      <c r="U333" s="3"/>
      <c r="Y333">
        <f t="shared" si="70"/>
        <v>-0.70920887550567813</v>
      </c>
      <c r="Z333">
        <f t="shared" si="71"/>
        <v>-1.6332919641352059</v>
      </c>
      <c r="AA333">
        <f t="shared" si="72"/>
        <v>-0.1768225937630957</v>
      </c>
      <c r="AB333">
        <f t="shared" si="73"/>
        <v>-0.5939288463910205</v>
      </c>
      <c r="AC333">
        <f t="shared" si="74"/>
        <v>1.1947782370816047</v>
      </c>
      <c r="AH333">
        <f t="shared" si="75"/>
        <v>-2.3425008396408842</v>
      </c>
      <c r="AI333">
        <f t="shared" si="76"/>
        <v>0.42402679692748846</v>
      </c>
      <c r="AJ333">
        <v>6.2451624134133441</v>
      </c>
      <c r="AK333">
        <f t="shared" si="77"/>
        <v>-0.68258425769986064</v>
      </c>
      <c r="AL333">
        <f t="shared" si="78"/>
        <v>394</v>
      </c>
    </row>
    <row r="334" spans="2:38" x14ac:dyDescent="0.3">
      <c r="B334">
        <v>12214</v>
      </c>
      <c r="C334" t="s">
        <v>339</v>
      </c>
      <c r="D334">
        <v>0.69769999999999999</v>
      </c>
      <c r="E334">
        <v>2.3757999999999999</v>
      </c>
      <c r="F334">
        <v>1.03</v>
      </c>
      <c r="G334">
        <v>15.85</v>
      </c>
      <c r="H334" s="3">
        <v>0</v>
      </c>
      <c r="I334" s="3"/>
      <c r="N334">
        <v>12214</v>
      </c>
      <c r="O334" t="s">
        <v>339</v>
      </c>
      <c r="P334">
        <f t="shared" si="66"/>
        <v>1.4332807797047442</v>
      </c>
      <c r="Q334">
        <f t="shared" si="67"/>
        <v>0.42091085108174092</v>
      </c>
      <c r="R334">
        <f t="shared" si="68"/>
        <v>0.970873786407767</v>
      </c>
      <c r="S334">
        <f t="shared" si="69"/>
        <v>6.3091482649842268E-2</v>
      </c>
      <c r="T334" s="3">
        <v>0</v>
      </c>
      <c r="U334" s="3"/>
      <c r="Y334">
        <f t="shared" si="70"/>
        <v>0.32759302521692185</v>
      </c>
      <c r="Z334">
        <f t="shared" si="71"/>
        <v>-0.21473778542093008</v>
      </c>
      <c r="AA334">
        <f t="shared" si="72"/>
        <v>0.89598154417777021</v>
      </c>
      <c r="AB334">
        <f t="shared" si="73"/>
        <v>0.30763509106775766</v>
      </c>
      <c r="AC334">
        <f t="shared" si="74"/>
        <v>-0.44055581941397343</v>
      </c>
      <c r="AH334">
        <f t="shared" si="75"/>
        <v>0.11285523979599177</v>
      </c>
      <c r="AI334">
        <f t="shared" si="76"/>
        <v>0.76306081583155461</v>
      </c>
      <c r="AJ334">
        <v>8.9466264597049339</v>
      </c>
      <c r="AK334">
        <f t="shared" si="77"/>
        <v>0.50297858541732943</v>
      </c>
      <c r="AL334">
        <f t="shared" si="78"/>
        <v>120</v>
      </c>
    </row>
    <row r="335" spans="2:38" x14ac:dyDescent="0.3">
      <c r="B335">
        <v>12584</v>
      </c>
      <c r="C335" t="s">
        <v>340</v>
      </c>
      <c r="D335">
        <v>0.50719999999999998</v>
      </c>
      <c r="E335">
        <v>2.0459999999999998</v>
      </c>
      <c r="F335">
        <v>0.78</v>
      </c>
      <c r="G335">
        <v>7.59</v>
      </c>
      <c r="H335" s="3">
        <v>0.76</v>
      </c>
      <c r="I335" s="3"/>
      <c r="N335">
        <v>12584</v>
      </c>
      <c r="O335" t="s">
        <v>340</v>
      </c>
      <c r="P335">
        <f t="shared" si="66"/>
        <v>1.9716088328075709</v>
      </c>
      <c r="Q335">
        <f t="shared" si="67"/>
        <v>0.48875855327468237</v>
      </c>
      <c r="R335">
        <f t="shared" si="68"/>
        <v>1.2820512820512819</v>
      </c>
      <c r="S335">
        <f t="shared" si="69"/>
        <v>0.13175230566534915</v>
      </c>
      <c r="T335" s="3">
        <v>0.76</v>
      </c>
      <c r="U335" s="3"/>
      <c r="Y335">
        <f t="shared" si="70"/>
        <v>1.0516056608105147</v>
      </c>
      <c r="Z335">
        <f t="shared" si="71"/>
        <v>0.32378535563222621</v>
      </c>
      <c r="AA335">
        <f t="shared" si="72"/>
        <v>1.3734754033483538</v>
      </c>
      <c r="AB335">
        <f t="shared" si="73"/>
        <v>0.93971064130546744</v>
      </c>
      <c r="AC335">
        <f t="shared" si="74"/>
        <v>0.16277130822517186</v>
      </c>
      <c r="AH335">
        <f t="shared" si="75"/>
        <v>1.375391016442741</v>
      </c>
      <c r="AI335">
        <f t="shared" si="76"/>
        <v>2.4759573528789929</v>
      </c>
      <c r="AJ335">
        <v>1.2358713730886461</v>
      </c>
      <c r="AK335">
        <f t="shared" si="77"/>
        <v>2.0357308183044922</v>
      </c>
      <c r="AL335">
        <f t="shared" si="78"/>
        <v>24</v>
      </c>
    </row>
    <row r="336" spans="2:38" x14ac:dyDescent="0.3">
      <c r="B336">
        <v>2061</v>
      </c>
      <c r="C336" t="s">
        <v>341</v>
      </c>
      <c r="D336">
        <v>0.87539999999999996</v>
      </c>
      <c r="E336">
        <v>2.1208</v>
      </c>
      <c r="F336">
        <v>2.76</v>
      </c>
      <c r="G336">
        <v>28.14</v>
      </c>
      <c r="H336" s="3">
        <v>0.06</v>
      </c>
      <c r="I336" s="3"/>
      <c r="N336">
        <v>2061</v>
      </c>
      <c r="O336" t="s">
        <v>341</v>
      </c>
      <c r="P336">
        <f t="shared" si="66"/>
        <v>1.142334932602239</v>
      </c>
      <c r="Q336">
        <f t="shared" si="67"/>
        <v>0.47152018106374954</v>
      </c>
      <c r="R336">
        <f t="shared" si="68"/>
        <v>0.3623188405797102</v>
      </c>
      <c r="S336">
        <f t="shared" si="69"/>
        <v>3.5536602700781801E-2</v>
      </c>
      <c r="T336" s="3">
        <v>0.06</v>
      </c>
      <c r="U336" s="3"/>
      <c r="Y336">
        <f t="shared" si="70"/>
        <v>-6.370827955728639E-2</v>
      </c>
      <c r="Z336">
        <f t="shared" si="71"/>
        <v>0.18696034830514277</v>
      </c>
      <c r="AA336">
        <f t="shared" si="72"/>
        <v>-3.7830359539310431E-2</v>
      </c>
      <c r="AB336">
        <f t="shared" si="73"/>
        <v>5.3971281917044471E-2</v>
      </c>
      <c r="AC336">
        <f t="shared" si="74"/>
        <v>-0.39292473038983039</v>
      </c>
      <c r="AH336">
        <f t="shared" si="75"/>
        <v>0.12325206874785638</v>
      </c>
      <c r="AI336">
        <f t="shared" si="76"/>
        <v>-0.37678380801209632</v>
      </c>
      <c r="AJ336">
        <v>2.2148698592672957</v>
      </c>
      <c r="AK336">
        <f t="shared" si="77"/>
        <v>-0.17676945730811522</v>
      </c>
      <c r="AL336">
        <f t="shared" si="78"/>
        <v>257</v>
      </c>
    </row>
    <row r="337" spans="2:38" x14ac:dyDescent="0.3">
      <c r="B337">
        <v>12622</v>
      </c>
      <c r="C337" t="s">
        <v>342</v>
      </c>
      <c r="D337">
        <v>1.0636000000000001</v>
      </c>
      <c r="E337">
        <v>1.7863</v>
      </c>
      <c r="F337">
        <v>6.89</v>
      </c>
      <c r="G337">
        <v>32.11</v>
      </c>
      <c r="H337" s="3">
        <v>0</v>
      </c>
      <c r="I337" s="3"/>
      <c r="N337">
        <v>12622</v>
      </c>
      <c r="O337" t="s">
        <v>342</v>
      </c>
      <c r="P337">
        <f t="shared" si="66"/>
        <v>0.94020308386611495</v>
      </c>
      <c r="Q337">
        <f t="shared" si="67"/>
        <v>0.55981638022728542</v>
      </c>
      <c r="R337">
        <f t="shared" si="68"/>
        <v>0.14513788098693758</v>
      </c>
      <c r="S337">
        <f t="shared" si="69"/>
        <v>3.114294612270321E-2</v>
      </c>
      <c r="T337" s="3">
        <v>0</v>
      </c>
      <c r="U337" s="3"/>
      <c r="Y337">
        <f t="shared" si="70"/>
        <v>-0.33556112411430755</v>
      </c>
      <c r="Z337">
        <f t="shared" si="71"/>
        <v>0.88778801055055967</v>
      </c>
      <c r="AA337">
        <f t="shared" si="72"/>
        <v>-0.37108895306281281</v>
      </c>
      <c r="AB337">
        <f t="shared" si="73"/>
        <v>1.3524302443504631E-2</v>
      </c>
      <c r="AC337">
        <f t="shared" si="74"/>
        <v>-0.44055581941397343</v>
      </c>
      <c r="AH337">
        <f t="shared" si="75"/>
        <v>0.55222688643625206</v>
      </c>
      <c r="AI337">
        <f t="shared" si="76"/>
        <v>-0.79812047003328157</v>
      </c>
      <c r="AJ337">
        <v>1.3215828438700223</v>
      </c>
      <c r="AK337">
        <f t="shared" si="77"/>
        <v>-0.2579815274454681</v>
      </c>
      <c r="AL337">
        <f t="shared" si="78"/>
        <v>279</v>
      </c>
    </row>
    <row r="338" spans="2:38" x14ac:dyDescent="0.3">
      <c r="B338">
        <v>2303</v>
      </c>
      <c r="C338" t="s">
        <v>343</v>
      </c>
      <c r="D338">
        <v>0.80710000000000004</v>
      </c>
      <c r="E338">
        <v>2.7721</v>
      </c>
      <c r="F338">
        <v>0.52</v>
      </c>
      <c r="G338">
        <v>6.72</v>
      </c>
      <c r="H338" s="3">
        <v>1.21</v>
      </c>
      <c r="I338" s="3"/>
      <c r="N338">
        <v>2303</v>
      </c>
      <c r="O338" t="s">
        <v>343</v>
      </c>
      <c r="P338">
        <f t="shared" si="66"/>
        <v>1.2390038409119069</v>
      </c>
      <c r="Q338">
        <f t="shared" si="67"/>
        <v>0.36073734713754912</v>
      </c>
      <c r="R338">
        <f t="shared" si="68"/>
        <v>1.9230769230769229</v>
      </c>
      <c r="S338">
        <f t="shared" si="69"/>
        <v>0.14880952380952381</v>
      </c>
      <c r="T338" s="3">
        <v>1.21</v>
      </c>
      <c r="U338" s="3"/>
      <c r="Y338">
        <f t="shared" si="70"/>
        <v>6.6304471370017132E-2</v>
      </c>
      <c r="Z338">
        <f t="shared" si="71"/>
        <v>-0.69234901328609266</v>
      </c>
      <c r="AA338">
        <f t="shared" si="72"/>
        <v>2.3571127532397562</v>
      </c>
      <c r="AB338">
        <f t="shared" si="73"/>
        <v>1.0967354200729589</v>
      </c>
      <c r="AC338">
        <f t="shared" si="74"/>
        <v>0.52000447590624466</v>
      </c>
      <c r="AH338">
        <f t="shared" si="75"/>
        <v>-0.6260445419160755</v>
      </c>
      <c r="AI338">
        <f t="shared" si="76"/>
        <v>3.9738526492189599</v>
      </c>
      <c r="AJ338">
        <v>1.9445895610999346</v>
      </c>
      <c r="AK338">
        <f t="shared" si="77"/>
        <v>2.1338937727649459</v>
      </c>
      <c r="AL338">
        <f t="shared" si="78"/>
        <v>23</v>
      </c>
    </row>
    <row r="339" spans="2:38" x14ac:dyDescent="0.3">
      <c r="B339">
        <v>12059</v>
      </c>
      <c r="C339" t="s">
        <v>344</v>
      </c>
      <c r="D339">
        <v>1.1025</v>
      </c>
      <c r="E339">
        <v>2.5474000000000001</v>
      </c>
      <c r="F339">
        <v>1.33</v>
      </c>
      <c r="G339">
        <v>6.34</v>
      </c>
      <c r="H339" s="3">
        <v>0.04</v>
      </c>
      <c r="I339" s="3"/>
      <c r="N339">
        <v>12059</v>
      </c>
      <c r="O339" t="s">
        <v>344</v>
      </c>
      <c r="P339">
        <f t="shared" si="66"/>
        <v>0.90702947845804982</v>
      </c>
      <c r="Q339">
        <f t="shared" si="67"/>
        <v>0.39255711706053231</v>
      </c>
      <c r="R339">
        <f t="shared" si="68"/>
        <v>0.75187969924812026</v>
      </c>
      <c r="S339">
        <f t="shared" si="69"/>
        <v>0.15772870662460567</v>
      </c>
      <c r="T339" s="3">
        <v>0.04</v>
      </c>
      <c r="U339" s="3"/>
      <c r="Y339">
        <f t="shared" si="70"/>
        <v>-0.38017724498186967</v>
      </c>
      <c r="Z339">
        <f t="shared" si="71"/>
        <v>-0.43978802901304875</v>
      </c>
      <c r="AA339">
        <f t="shared" si="72"/>
        <v>0.55994075306223157</v>
      </c>
      <c r="AB339">
        <f t="shared" si="73"/>
        <v>1.1788433403966108</v>
      </c>
      <c r="AC339">
        <f t="shared" si="74"/>
        <v>-0.40880176006454472</v>
      </c>
      <c r="AH339">
        <f t="shared" si="75"/>
        <v>-0.81996527399491836</v>
      </c>
      <c r="AI339">
        <f t="shared" si="76"/>
        <v>1.3299823333942977</v>
      </c>
      <c r="AJ339">
        <v>12.265747296724763</v>
      </c>
      <c r="AK339">
        <f t="shared" si="77"/>
        <v>0.47000329043861122</v>
      </c>
      <c r="AL339">
        <f t="shared" si="78"/>
        <v>125</v>
      </c>
    </row>
    <row r="340" spans="2:38" x14ac:dyDescent="0.3">
      <c r="B340">
        <v>415</v>
      </c>
      <c r="C340" t="s">
        <v>345</v>
      </c>
      <c r="D340">
        <v>1.3488</v>
      </c>
      <c r="E340">
        <v>2.5726</v>
      </c>
      <c r="F340">
        <v>2.2799999999999998</v>
      </c>
      <c r="G340">
        <v>33.58</v>
      </c>
      <c r="H340" s="3">
        <v>0</v>
      </c>
      <c r="I340" s="3"/>
      <c r="N340">
        <v>415</v>
      </c>
      <c r="O340" t="s">
        <v>345</v>
      </c>
      <c r="P340">
        <f t="shared" si="66"/>
        <v>0.74139976275207597</v>
      </c>
      <c r="Q340">
        <f t="shared" si="67"/>
        <v>0.38871180906475938</v>
      </c>
      <c r="R340">
        <f t="shared" si="68"/>
        <v>0.43859649122807021</v>
      </c>
      <c r="S340">
        <f t="shared" si="69"/>
        <v>2.9779630732578919E-2</v>
      </c>
      <c r="T340" s="3">
        <v>0</v>
      </c>
      <c r="U340" s="3"/>
      <c r="Y340">
        <f t="shared" si="70"/>
        <v>-0.60293733766088509</v>
      </c>
      <c r="Z340">
        <f t="shared" si="71"/>
        <v>-0.47030914134654633</v>
      </c>
      <c r="AA340">
        <f t="shared" si="72"/>
        <v>7.9215732438613864E-2</v>
      </c>
      <c r="AB340">
        <f t="shared" si="73"/>
        <v>9.7393838559445744E-4</v>
      </c>
      <c r="AC340">
        <f t="shared" si="74"/>
        <v>-0.44055581941397343</v>
      </c>
      <c r="AH340">
        <f t="shared" si="75"/>
        <v>-1.0732464790074314</v>
      </c>
      <c r="AI340">
        <f t="shared" si="76"/>
        <v>-0.36036614858976512</v>
      </c>
      <c r="AJ340">
        <v>3.2677710085404232</v>
      </c>
      <c r="AK340">
        <f t="shared" si="77"/>
        <v>-0.6455182807568316</v>
      </c>
      <c r="AL340">
        <f t="shared" si="78"/>
        <v>383</v>
      </c>
    </row>
    <row r="341" spans="2:38" x14ac:dyDescent="0.3">
      <c r="B341">
        <v>12001</v>
      </c>
      <c r="C341" t="s">
        <v>346</v>
      </c>
      <c r="D341">
        <v>0.77829999999999999</v>
      </c>
      <c r="E341">
        <v>1.7326999999999999</v>
      </c>
      <c r="F341">
        <v>0.87</v>
      </c>
      <c r="G341">
        <v>7.5</v>
      </c>
      <c r="H341" s="3">
        <v>1.48</v>
      </c>
      <c r="I341" s="3"/>
      <c r="N341">
        <v>12001</v>
      </c>
      <c r="O341" t="s">
        <v>346</v>
      </c>
      <c r="P341">
        <f t="shared" si="66"/>
        <v>1.2848515996402416</v>
      </c>
      <c r="Q341">
        <f t="shared" si="67"/>
        <v>0.57713395279044266</v>
      </c>
      <c r="R341">
        <f t="shared" si="68"/>
        <v>1.1494252873563218</v>
      </c>
      <c r="S341">
        <f t="shared" si="69"/>
        <v>0.13333333333333333</v>
      </c>
      <c r="T341" s="3">
        <v>1.48</v>
      </c>
      <c r="U341" s="3"/>
      <c r="Y341">
        <f t="shared" si="70"/>
        <v>0.12796641977050358</v>
      </c>
      <c r="Z341">
        <f t="shared" si="71"/>
        <v>1.0252416496672816</v>
      </c>
      <c r="AA341">
        <f t="shared" si="72"/>
        <v>1.1699642275087534</v>
      </c>
      <c r="AB341">
        <f t="shared" si="73"/>
        <v>0.95426521390295072</v>
      </c>
      <c r="AC341">
        <f t="shared" si="74"/>
        <v>0.73434437651488849</v>
      </c>
      <c r="AH341">
        <f t="shared" si="75"/>
        <v>1.1532080694377851</v>
      </c>
      <c r="AI341">
        <f t="shared" si="76"/>
        <v>2.8585738179265929</v>
      </c>
      <c r="AJ341">
        <v>4.4290944209402312</v>
      </c>
      <c r="AK341">
        <f t="shared" si="77"/>
        <v>2.17642751853107</v>
      </c>
      <c r="AL341">
        <f t="shared" si="78"/>
        <v>21</v>
      </c>
    </row>
    <row r="342" spans="2:38" x14ac:dyDescent="0.3">
      <c r="B342">
        <v>6068</v>
      </c>
      <c r="C342" t="s">
        <v>347</v>
      </c>
      <c r="D342">
        <v>0.52480000000000004</v>
      </c>
      <c r="E342">
        <v>2.2075999999999998</v>
      </c>
      <c r="F342">
        <v>0.63</v>
      </c>
      <c r="G342">
        <v>11.43</v>
      </c>
      <c r="H342" s="3">
        <v>0.12</v>
      </c>
      <c r="I342" s="3"/>
      <c r="N342">
        <v>6068</v>
      </c>
      <c r="O342" t="s">
        <v>347</v>
      </c>
      <c r="P342">
        <f t="shared" si="66"/>
        <v>1.9054878048780486</v>
      </c>
      <c r="Q342">
        <f t="shared" si="67"/>
        <v>0.45298061242978804</v>
      </c>
      <c r="R342">
        <f t="shared" si="68"/>
        <v>1.5873015873015872</v>
      </c>
      <c r="S342">
        <f t="shared" si="69"/>
        <v>8.7489063867016631E-2</v>
      </c>
      <c r="T342" s="3">
        <v>0.12</v>
      </c>
      <c r="U342" s="3"/>
      <c r="Y342">
        <f t="shared" si="70"/>
        <v>0.96267761884152814</v>
      </c>
      <c r="Z342">
        <f t="shared" si="71"/>
        <v>3.9807439483859099E-2</v>
      </c>
      <c r="AA342">
        <f t="shared" si="72"/>
        <v>1.8418741413918789</v>
      </c>
      <c r="AB342">
        <f t="shared" si="73"/>
        <v>0.53223354321319549</v>
      </c>
      <c r="AC342">
        <f t="shared" si="74"/>
        <v>-0.34529364136568735</v>
      </c>
      <c r="AH342">
        <f t="shared" si="75"/>
        <v>1.0024850583253873</v>
      </c>
      <c r="AI342">
        <f t="shared" si="76"/>
        <v>2.0288140432393869</v>
      </c>
      <c r="AJ342">
        <v>14.037492588200415</v>
      </c>
      <c r="AK342">
        <f t="shared" si="77"/>
        <v>1.6182824492737871</v>
      </c>
      <c r="AL342">
        <f t="shared" si="78"/>
        <v>36</v>
      </c>
    </row>
    <row r="343" spans="2:38" x14ac:dyDescent="0.3">
      <c r="B343">
        <v>38025</v>
      </c>
      <c r="C343" t="s">
        <v>348</v>
      </c>
      <c r="D343">
        <v>1.5579000000000001</v>
      </c>
      <c r="E343">
        <v>2.9666999999999999</v>
      </c>
      <c r="F343">
        <v>3.13</v>
      </c>
      <c r="G343">
        <v>50.21</v>
      </c>
      <c r="H343" s="3">
        <v>0.13</v>
      </c>
      <c r="I343" s="3"/>
      <c r="N343">
        <v>38025</v>
      </c>
      <c r="O343" t="s">
        <v>348</v>
      </c>
      <c r="P343">
        <f t="shared" si="66"/>
        <v>0.64188972334552918</v>
      </c>
      <c r="Q343">
        <f t="shared" si="67"/>
        <v>0.33707486432736711</v>
      </c>
      <c r="R343">
        <f t="shared" si="68"/>
        <v>0.31948881789137379</v>
      </c>
      <c r="S343">
        <f t="shared" si="69"/>
        <v>1.9916351324437361E-2</v>
      </c>
      <c r="T343" s="3">
        <v>0.13</v>
      </c>
      <c r="U343" s="3"/>
      <c r="Y343">
        <f t="shared" si="70"/>
        <v>-0.73677120621648595</v>
      </c>
      <c r="Z343">
        <f t="shared" si="71"/>
        <v>-0.88016369464137723</v>
      </c>
      <c r="AA343">
        <f t="shared" si="72"/>
        <v>-0.10355192715950289</v>
      </c>
      <c r="AB343">
        <f t="shared" si="73"/>
        <v>-8.9825115357780247E-2</v>
      </c>
      <c r="AC343">
        <f t="shared" si="74"/>
        <v>-0.33735512652833016</v>
      </c>
      <c r="AH343">
        <f t="shared" si="75"/>
        <v>-1.6169349008578631</v>
      </c>
      <c r="AI343">
        <f t="shared" si="76"/>
        <v>-0.53073216904561327</v>
      </c>
      <c r="AJ343">
        <v>7.0587500918569805</v>
      </c>
      <c r="AK343">
        <f t="shared" si="77"/>
        <v>-0.96521326177051314</v>
      </c>
      <c r="AL343">
        <f t="shared" si="78"/>
        <v>459</v>
      </c>
    </row>
    <row r="344" spans="2:38" x14ac:dyDescent="0.3">
      <c r="B344">
        <v>5452</v>
      </c>
      <c r="C344" t="s">
        <v>349</v>
      </c>
      <c r="D344">
        <v>0.39200000000000002</v>
      </c>
      <c r="E344">
        <v>2.5497999999999998</v>
      </c>
      <c r="F344">
        <v>0.51</v>
      </c>
      <c r="G344">
        <v>7.64</v>
      </c>
      <c r="H344" s="3">
        <v>0.49</v>
      </c>
      <c r="I344" s="3"/>
      <c r="N344">
        <v>5452</v>
      </c>
      <c r="O344" t="s">
        <v>349</v>
      </c>
      <c r="P344">
        <f t="shared" si="66"/>
        <v>2.5510204081632653</v>
      </c>
      <c r="Q344">
        <f t="shared" si="67"/>
        <v>0.3921876225586321</v>
      </c>
      <c r="R344">
        <f t="shared" si="68"/>
        <v>1.9607843137254901</v>
      </c>
      <c r="S344">
        <f t="shared" si="69"/>
        <v>0.13089005235602094</v>
      </c>
      <c r="T344" s="3">
        <v>0.49</v>
      </c>
      <c r="U344" s="3"/>
      <c r="Y344">
        <f t="shared" si="70"/>
        <v>1.8308726883205644</v>
      </c>
      <c r="Z344">
        <f t="shared" si="71"/>
        <v>-0.4427207936216323</v>
      </c>
      <c r="AA344">
        <f t="shared" si="72"/>
        <v>2.4149737738216035</v>
      </c>
      <c r="AB344">
        <f t="shared" si="73"/>
        <v>0.93177293810003359</v>
      </c>
      <c r="AC344">
        <f t="shared" si="74"/>
        <v>-5.1568592383471869E-2</v>
      </c>
      <c r="AH344">
        <f t="shared" si="75"/>
        <v>1.388151894698932</v>
      </c>
      <c r="AI344">
        <f t="shared" si="76"/>
        <v>3.2951781195381655</v>
      </c>
      <c r="AJ344">
        <v>12.681998197468618</v>
      </c>
      <c r="AK344">
        <f t="shared" si="77"/>
        <v>2.5323676296024722</v>
      </c>
      <c r="AL344">
        <f t="shared" si="78"/>
        <v>12</v>
      </c>
    </row>
    <row r="345" spans="2:38" x14ac:dyDescent="0.3">
      <c r="B345">
        <v>13105</v>
      </c>
      <c r="C345" t="s">
        <v>350</v>
      </c>
      <c r="D345">
        <v>0.95469999999999999</v>
      </c>
      <c r="E345">
        <v>1.9136</v>
      </c>
      <c r="F345">
        <v>4.88</v>
      </c>
      <c r="G345">
        <v>16.79</v>
      </c>
      <c r="H345" s="3">
        <v>0.01</v>
      </c>
      <c r="I345" s="3"/>
      <c r="N345">
        <v>13105</v>
      </c>
      <c r="O345" t="s">
        <v>350</v>
      </c>
      <c r="P345">
        <f t="shared" si="66"/>
        <v>1.0474494605635278</v>
      </c>
      <c r="Q345">
        <f t="shared" si="67"/>
        <v>0.52257525083612044</v>
      </c>
      <c r="R345">
        <f t="shared" si="68"/>
        <v>0.20491803278688525</v>
      </c>
      <c r="S345">
        <f t="shared" si="69"/>
        <v>5.9559261465157838E-2</v>
      </c>
      <c r="T345" s="3">
        <v>0.01</v>
      </c>
      <c r="U345" s="3"/>
      <c r="Y345">
        <f t="shared" si="70"/>
        <v>-0.19132243656494144</v>
      </c>
      <c r="Z345">
        <f t="shared" si="71"/>
        <v>0.59219642339458933</v>
      </c>
      <c r="AA345">
        <f t="shared" si="72"/>
        <v>-0.279357848518347</v>
      </c>
      <c r="AB345">
        <f t="shared" si="73"/>
        <v>0.27511828525599985</v>
      </c>
      <c r="AC345">
        <f t="shared" si="74"/>
        <v>-0.43261730457661624</v>
      </c>
      <c r="AH345">
        <f t="shared" si="75"/>
        <v>0.40087398682964792</v>
      </c>
      <c r="AI345">
        <f t="shared" si="76"/>
        <v>-0.43685686783896338</v>
      </c>
      <c r="AJ345">
        <v>10.656107208259382</v>
      </c>
      <c r="AK345">
        <f t="shared" si="77"/>
        <v>-0.10176452597151886</v>
      </c>
      <c r="AL345">
        <f t="shared" si="78"/>
        <v>235</v>
      </c>
    </row>
    <row r="346" spans="2:38" x14ac:dyDescent="0.3">
      <c r="B346">
        <v>71670</v>
      </c>
      <c r="C346" t="s">
        <v>351</v>
      </c>
      <c r="D346">
        <v>0.439</v>
      </c>
      <c r="E346">
        <v>1.9802999999999999</v>
      </c>
      <c r="F346">
        <v>14.49</v>
      </c>
      <c r="G346">
        <v>55.15</v>
      </c>
      <c r="H346" s="3">
        <v>0.27</v>
      </c>
      <c r="I346" s="3"/>
      <c r="N346">
        <v>71670</v>
      </c>
      <c r="O346" t="s">
        <v>351</v>
      </c>
      <c r="P346">
        <f t="shared" si="66"/>
        <v>2.2779043280182232</v>
      </c>
      <c r="Q346">
        <f t="shared" si="67"/>
        <v>0.50497399383931729</v>
      </c>
      <c r="R346">
        <f t="shared" si="68"/>
        <v>6.901311249137336E-2</v>
      </c>
      <c r="S346">
        <f t="shared" si="69"/>
        <v>1.8132366273798731E-2</v>
      </c>
      <c r="T346" s="3">
        <v>0.27</v>
      </c>
      <c r="U346" s="3"/>
      <c r="Y346">
        <f t="shared" si="70"/>
        <v>1.4635511417857558</v>
      </c>
      <c r="Z346">
        <f t="shared" si="71"/>
        <v>0.45249111432682854</v>
      </c>
      <c r="AA346">
        <f t="shared" si="72"/>
        <v>-0.48790045131156717</v>
      </c>
      <c r="AB346">
        <f t="shared" si="73"/>
        <v>-0.10624806636498842</v>
      </c>
      <c r="AC346">
        <f t="shared" si="74"/>
        <v>-0.22621591880532971</v>
      </c>
      <c r="AH346">
        <f t="shared" si="75"/>
        <v>1.9160422561125845</v>
      </c>
      <c r="AI346">
        <f t="shared" si="76"/>
        <v>-0.8203644364818854</v>
      </c>
      <c r="AJ346">
        <v>2.7469380179869831</v>
      </c>
      <c r="AK346">
        <f t="shared" si="77"/>
        <v>0.27419824055590258</v>
      </c>
      <c r="AL346">
        <f t="shared" si="78"/>
        <v>156</v>
      </c>
    </row>
    <row r="347" spans="2:38" x14ac:dyDescent="0.3">
      <c r="B347">
        <v>149</v>
      </c>
      <c r="C347" t="s">
        <v>352</v>
      </c>
      <c r="D347">
        <v>0.37940000000000002</v>
      </c>
      <c r="E347">
        <v>1.3317000000000001</v>
      </c>
      <c r="F347">
        <v>13.2</v>
      </c>
      <c r="G347">
        <v>52.52</v>
      </c>
      <c r="H347" s="3">
        <v>0</v>
      </c>
      <c r="I347" s="3"/>
      <c r="N347">
        <v>149</v>
      </c>
      <c r="O347" t="s">
        <v>352</v>
      </c>
      <c r="P347">
        <f t="shared" si="66"/>
        <v>2.6357406431207169</v>
      </c>
      <c r="Q347">
        <f t="shared" si="67"/>
        <v>0.75091987684914019</v>
      </c>
      <c r="R347">
        <f t="shared" si="68"/>
        <v>7.575757575757576E-2</v>
      </c>
      <c r="S347">
        <f t="shared" si="69"/>
        <v>1.9040365575019039E-2</v>
      </c>
      <c r="T347" s="3">
        <v>0</v>
      </c>
      <c r="U347" s="3"/>
      <c r="Y347">
        <f t="shared" si="70"/>
        <v>1.9448153302581501</v>
      </c>
      <c r="Z347">
        <f t="shared" si="71"/>
        <v>2.4046213290081613</v>
      </c>
      <c r="AA347">
        <f t="shared" si="72"/>
        <v>-0.4775512459927399</v>
      </c>
      <c r="AB347">
        <f t="shared" si="73"/>
        <v>-9.7889236209330904E-2</v>
      </c>
      <c r="AC347">
        <f t="shared" si="74"/>
        <v>-0.44055581941397343</v>
      </c>
      <c r="AH347">
        <f t="shared" si="75"/>
        <v>4.3494366592663116</v>
      </c>
      <c r="AI347">
        <f t="shared" si="76"/>
        <v>-1.0159963016160443</v>
      </c>
      <c r="AJ347">
        <v>3.3935620141939848</v>
      </c>
      <c r="AK347">
        <f t="shared" si="77"/>
        <v>1.1301768827368983</v>
      </c>
      <c r="AL347">
        <f t="shared" si="78"/>
        <v>56</v>
      </c>
    </row>
    <row r="348" spans="2:38" x14ac:dyDescent="0.3">
      <c r="B348">
        <v>480</v>
      </c>
      <c r="C348" t="s">
        <v>353</v>
      </c>
      <c r="D348">
        <v>0.4476</v>
      </c>
      <c r="E348">
        <v>1.464</v>
      </c>
      <c r="F348">
        <v>60.57</v>
      </c>
      <c r="G348">
        <v>66.38</v>
      </c>
      <c r="H348" s="3">
        <v>0</v>
      </c>
      <c r="I348" s="3"/>
      <c r="N348">
        <v>480</v>
      </c>
      <c r="O348" t="s">
        <v>353</v>
      </c>
      <c r="P348">
        <f t="shared" si="66"/>
        <v>2.2341376228775691</v>
      </c>
      <c r="Q348">
        <f t="shared" si="67"/>
        <v>0.68306010928961747</v>
      </c>
      <c r="R348">
        <f t="shared" si="68"/>
        <v>1.650982334489021E-2</v>
      </c>
      <c r="S348">
        <f t="shared" si="69"/>
        <v>1.5064778547755349E-2</v>
      </c>
      <c r="T348" s="3">
        <v>0</v>
      </c>
      <c r="U348" s="3"/>
      <c r="Y348">
        <f t="shared" si="70"/>
        <v>1.4046880612580168</v>
      </c>
      <c r="Z348">
        <f t="shared" si="71"/>
        <v>1.866002422307838</v>
      </c>
      <c r="AA348">
        <f t="shared" si="72"/>
        <v>-0.56846539737830803</v>
      </c>
      <c r="AB348">
        <f t="shared" si="73"/>
        <v>-0.1344875647380768</v>
      </c>
      <c r="AC348">
        <f t="shared" si="74"/>
        <v>-0.44055581941397343</v>
      </c>
      <c r="AH348">
        <f t="shared" si="75"/>
        <v>3.270690483565855</v>
      </c>
      <c r="AI348">
        <f t="shared" si="76"/>
        <v>-1.1435087815303582</v>
      </c>
      <c r="AJ348">
        <v>3.1105885812153518</v>
      </c>
      <c r="AK348">
        <f t="shared" si="77"/>
        <v>0.62217092450812717</v>
      </c>
      <c r="AL348">
        <f t="shared" si="78"/>
        <v>101</v>
      </c>
    </row>
    <row r="349" spans="2:38" x14ac:dyDescent="0.3">
      <c r="B349">
        <v>2650</v>
      </c>
      <c r="C349" t="s">
        <v>354</v>
      </c>
      <c r="D349">
        <v>0.99929999999999997</v>
      </c>
      <c r="E349">
        <v>2.2629999999999999</v>
      </c>
      <c r="F349">
        <v>6.48</v>
      </c>
      <c r="G349">
        <v>47.66</v>
      </c>
      <c r="H349" s="3">
        <v>0.11</v>
      </c>
      <c r="I349" s="3"/>
      <c r="N349">
        <v>2650</v>
      </c>
      <c r="O349" t="s">
        <v>354</v>
      </c>
      <c r="P349">
        <f t="shared" si="66"/>
        <v>1.0007004903432404</v>
      </c>
      <c r="Q349">
        <f t="shared" si="67"/>
        <v>0.44189129474149363</v>
      </c>
      <c r="R349">
        <f t="shared" si="68"/>
        <v>0.15432098765432098</v>
      </c>
      <c r="S349">
        <f t="shared" si="69"/>
        <v>2.0981955518254304E-2</v>
      </c>
      <c r="T349" s="3">
        <v>0.11</v>
      </c>
      <c r="U349" s="3"/>
      <c r="Y349">
        <f t="shared" si="70"/>
        <v>-0.2541964498090768</v>
      </c>
      <c r="Z349">
        <f t="shared" si="71"/>
        <v>-4.8211078470576714E-2</v>
      </c>
      <c r="AA349">
        <f t="shared" si="72"/>
        <v>-0.35699771220133569</v>
      </c>
      <c r="AB349">
        <f t="shared" si="73"/>
        <v>-8.0015411256354932E-2</v>
      </c>
      <c r="AC349">
        <f t="shared" si="74"/>
        <v>-0.35323215620304454</v>
      </c>
      <c r="AH349">
        <f t="shared" si="75"/>
        <v>-0.3024075282796535</v>
      </c>
      <c r="AI349">
        <f t="shared" si="76"/>
        <v>-0.7902452796607351</v>
      </c>
      <c r="AJ349">
        <v>13.643842406568199</v>
      </c>
      <c r="AK349">
        <f t="shared" si="77"/>
        <v>-0.59511017910830244</v>
      </c>
      <c r="AL349">
        <f t="shared" si="78"/>
        <v>374</v>
      </c>
    </row>
    <row r="350" spans="2:38" x14ac:dyDescent="0.3">
      <c r="B350">
        <v>12521</v>
      </c>
      <c r="C350" t="s">
        <v>355</v>
      </c>
      <c r="D350">
        <v>0.93430000000000002</v>
      </c>
      <c r="E350">
        <v>1.8569</v>
      </c>
      <c r="F350">
        <v>38.24</v>
      </c>
      <c r="G350">
        <v>99.35</v>
      </c>
      <c r="H350" s="3">
        <v>0.18</v>
      </c>
      <c r="I350" s="3"/>
      <c r="N350">
        <v>12521</v>
      </c>
      <c r="O350" t="s">
        <v>355</v>
      </c>
      <c r="P350">
        <f t="shared" si="66"/>
        <v>1.0703200256876806</v>
      </c>
      <c r="Q350">
        <f t="shared" si="67"/>
        <v>0.53853196187193708</v>
      </c>
      <c r="R350">
        <f t="shared" si="68"/>
        <v>2.615062761506276E-2</v>
      </c>
      <c r="S350">
        <f t="shared" si="69"/>
        <v>1.0065425264217413E-2</v>
      </c>
      <c r="T350" s="3">
        <v>0.18</v>
      </c>
      <c r="U350" s="3"/>
      <c r="Y350">
        <f t="shared" si="70"/>
        <v>-0.16056316619511388</v>
      </c>
      <c r="Z350">
        <f t="shared" si="71"/>
        <v>0.71884858507648508</v>
      </c>
      <c r="AA350">
        <f t="shared" si="72"/>
        <v>-0.55367183132381859</v>
      </c>
      <c r="AB350">
        <f t="shared" si="73"/>
        <v>-0.18051044705644442</v>
      </c>
      <c r="AC350">
        <f t="shared" si="74"/>
        <v>-0.29766255234154432</v>
      </c>
      <c r="AH350">
        <f t="shared" si="75"/>
        <v>0.55828541888137118</v>
      </c>
      <c r="AI350">
        <f t="shared" si="76"/>
        <v>-1.0318448307218073</v>
      </c>
      <c r="AJ350">
        <v>11.391266310011963</v>
      </c>
      <c r="AK350">
        <f t="shared" si="77"/>
        <v>-0.3957927308805359</v>
      </c>
      <c r="AL350">
        <f t="shared" si="78"/>
        <v>328</v>
      </c>
    </row>
    <row r="351" spans="2:38" x14ac:dyDescent="0.3">
      <c r="B351">
        <v>435</v>
      </c>
      <c r="C351" t="s">
        <v>356</v>
      </c>
      <c r="D351">
        <v>1.1678999999999999</v>
      </c>
      <c r="E351">
        <v>2.5878999999999999</v>
      </c>
      <c r="F351">
        <v>1.71</v>
      </c>
      <c r="G351">
        <v>10.54</v>
      </c>
      <c r="H351" s="3">
        <v>0.34</v>
      </c>
      <c r="I351" s="3"/>
      <c r="N351">
        <v>435</v>
      </c>
      <c r="O351" t="s">
        <v>356</v>
      </c>
      <c r="P351">
        <f t="shared" si="66"/>
        <v>0.85623769158318352</v>
      </c>
      <c r="Q351">
        <f t="shared" si="67"/>
        <v>0.38641369450133317</v>
      </c>
      <c r="R351">
        <f t="shared" si="68"/>
        <v>0.58479532163742687</v>
      </c>
      <c r="S351">
        <f t="shared" si="69"/>
        <v>9.4876660341555979E-2</v>
      </c>
      <c r="T351" s="3">
        <v>0.34</v>
      </c>
      <c r="U351" s="3"/>
      <c r="Y351">
        <f t="shared" si="70"/>
        <v>-0.44848855677366994</v>
      </c>
      <c r="Z351">
        <f t="shared" si="71"/>
        <v>-0.48854981616965093</v>
      </c>
      <c r="AA351">
        <f t="shared" si="72"/>
        <v>0.30355407539630208</v>
      </c>
      <c r="AB351">
        <f t="shared" si="73"/>
        <v>0.60024203628826422</v>
      </c>
      <c r="AC351">
        <f t="shared" si="74"/>
        <v>-0.17064631494382948</v>
      </c>
      <c r="AH351">
        <f t="shared" si="75"/>
        <v>-0.93703837294332093</v>
      </c>
      <c r="AI351">
        <f t="shared" si="76"/>
        <v>0.73314979674073677</v>
      </c>
      <c r="AJ351">
        <v>4.6866648289900548</v>
      </c>
      <c r="AK351">
        <f t="shared" si="77"/>
        <v>6.5074528867113679E-2</v>
      </c>
      <c r="AL351">
        <f t="shared" si="78"/>
        <v>193</v>
      </c>
    </row>
    <row r="352" spans="2:38" x14ac:dyDescent="0.3">
      <c r="B352">
        <v>18286</v>
      </c>
      <c r="C352" t="s">
        <v>357</v>
      </c>
      <c r="D352">
        <v>1.0136000000000001</v>
      </c>
      <c r="E352">
        <v>2.3067000000000002</v>
      </c>
      <c r="F352">
        <v>5.3</v>
      </c>
      <c r="G352">
        <v>29.03</v>
      </c>
      <c r="H352" s="3">
        <v>0.02</v>
      </c>
      <c r="I352" s="3"/>
      <c r="N352">
        <v>18286</v>
      </c>
      <c r="O352" t="s">
        <v>357</v>
      </c>
      <c r="P352">
        <f t="shared" si="66"/>
        <v>0.98658247829518542</v>
      </c>
      <c r="Q352">
        <f t="shared" si="67"/>
        <v>0.43351974682446781</v>
      </c>
      <c r="R352">
        <f t="shared" si="68"/>
        <v>0.18867924528301888</v>
      </c>
      <c r="S352">
        <f t="shared" si="69"/>
        <v>3.4447123665173954E-2</v>
      </c>
      <c r="T352" s="3">
        <v>0.02</v>
      </c>
      <c r="U352" s="3"/>
      <c r="Y352">
        <f t="shared" si="70"/>
        <v>-0.27318416381234817</v>
      </c>
      <c r="Z352">
        <f t="shared" si="71"/>
        <v>-0.11465801969392699</v>
      </c>
      <c r="AA352">
        <f t="shared" si="72"/>
        <v>-0.30427585005132129</v>
      </c>
      <c r="AB352">
        <f t="shared" si="73"/>
        <v>4.3941791580921451E-2</v>
      </c>
      <c r="AC352">
        <f t="shared" si="74"/>
        <v>-0.4246787897392591</v>
      </c>
      <c r="AH352">
        <f t="shared" si="75"/>
        <v>-0.38784218350627514</v>
      </c>
      <c r="AI352">
        <f t="shared" si="76"/>
        <v>-0.68501284820965891</v>
      </c>
      <c r="AJ352">
        <v>4.8959169277063861</v>
      </c>
      <c r="AK352">
        <f t="shared" si="77"/>
        <v>-0.56614458232830545</v>
      </c>
      <c r="AL352">
        <f t="shared" si="78"/>
        <v>366</v>
      </c>
    </row>
    <row r="353" spans="2:38" x14ac:dyDescent="0.3">
      <c r="B353">
        <v>20099</v>
      </c>
      <c r="C353" t="s">
        <v>358</v>
      </c>
      <c r="D353">
        <v>0.65210000000000001</v>
      </c>
      <c r="E353">
        <v>1.4711000000000001</v>
      </c>
      <c r="F353">
        <v>2.9</v>
      </c>
      <c r="G353">
        <v>11.44</v>
      </c>
      <c r="H353" s="3">
        <v>0.31</v>
      </c>
      <c r="I353" s="3"/>
      <c r="N353">
        <v>20099</v>
      </c>
      <c r="O353" t="s">
        <v>358</v>
      </c>
      <c r="P353">
        <f t="shared" si="66"/>
        <v>1.5335071308081583</v>
      </c>
      <c r="Q353">
        <f t="shared" si="67"/>
        <v>0.67976344232207186</v>
      </c>
      <c r="R353">
        <f t="shared" si="68"/>
        <v>0.34482758620689657</v>
      </c>
      <c r="S353">
        <f t="shared" si="69"/>
        <v>8.7412587412587422E-2</v>
      </c>
      <c r="T353" s="3">
        <v>0.31</v>
      </c>
      <c r="U353" s="3"/>
      <c r="Y353">
        <f t="shared" si="70"/>
        <v>0.46239028164830986</v>
      </c>
      <c r="Z353">
        <f t="shared" si="71"/>
        <v>1.839836002620989</v>
      </c>
      <c r="AA353">
        <f t="shared" si="72"/>
        <v>-6.4670239251489681E-2</v>
      </c>
      <c r="AB353">
        <f t="shared" si="73"/>
        <v>0.53152951877989307</v>
      </c>
      <c r="AC353">
        <f t="shared" si="74"/>
        <v>-0.19446185945590103</v>
      </c>
      <c r="AH353">
        <f t="shared" si="75"/>
        <v>2.3022262842692989</v>
      </c>
      <c r="AI353">
        <f t="shared" si="76"/>
        <v>0.27239742007250234</v>
      </c>
      <c r="AJ353">
        <v>3.8063310647066504</v>
      </c>
      <c r="AK353">
        <f t="shared" si="77"/>
        <v>1.084328965751221</v>
      </c>
      <c r="AL353">
        <f t="shared" si="78"/>
        <v>58</v>
      </c>
    </row>
    <row r="354" spans="2:38" x14ac:dyDescent="0.3">
      <c r="B354">
        <v>434</v>
      </c>
      <c r="C354" t="s">
        <v>359</v>
      </c>
      <c r="D354">
        <v>0.45379999999999998</v>
      </c>
      <c r="E354">
        <v>1.5619000000000001</v>
      </c>
      <c r="F354">
        <v>8.64</v>
      </c>
      <c r="G354">
        <v>41.57</v>
      </c>
      <c r="H354" s="3">
        <v>0</v>
      </c>
      <c r="I354" s="3"/>
      <c r="N354">
        <v>434</v>
      </c>
      <c r="O354" t="s">
        <v>359</v>
      </c>
      <c r="P354">
        <f t="shared" si="66"/>
        <v>2.2036139268400179</v>
      </c>
      <c r="Q354">
        <f t="shared" si="67"/>
        <v>0.64024585440809267</v>
      </c>
      <c r="R354">
        <f t="shared" si="68"/>
        <v>0.11574074074074073</v>
      </c>
      <c r="S354">
        <f t="shared" si="69"/>
        <v>2.4055809477988934E-2</v>
      </c>
      <c r="T354" s="3">
        <v>0</v>
      </c>
      <c r="U354" s="3"/>
      <c r="Y354">
        <f t="shared" si="70"/>
        <v>1.363635878506575</v>
      </c>
      <c r="Z354">
        <f t="shared" si="71"/>
        <v>1.5261756297204856</v>
      </c>
      <c r="AA354">
        <f t="shared" si="72"/>
        <v>-0.41619810825961451</v>
      </c>
      <c r="AB354">
        <f t="shared" si="73"/>
        <v>-5.171822739488522E-2</v>
      </c>
      <c r="AC354">
        <f t="shared" si="74"/>
        <v>-0.44055581941397343</v>
      </c>
      <c r="AH354">
        <f t="shared" si="75"/>
        <v>2.8898115082270603</v>
      </c>
      <c r="AI354">
        <f t="shared" si="76"/>
        <v>-0.90847215506847312</v>
      </c>
      <c r="AJ354">
        <v>3.2521852098721609</v>
      </c>
      <c r="AK354">
        <f t="shared" si="77"/>
        <v>0.61084131024974031</v>
      </c>
      <c r="AL354">
        <f t="shared" si="78"/>
        <v>104</v>
      </c>
    </row>
    <row r="355" spans="2:38" x14ac:dyDescent="0.3">
      <c r="B355">
        <v>6418</v>
      </c>
      <c r="C355" t="s">
        <v>360</v>
      </c>
      <c r="D355">
        <v>0.92549999999999999</v>
      </c>
      <c r="E355">
        <v>2.544</v>
      </c>
      <c r="F355">
        <v>3.18</v>
      </c>
      <c r="G355">
        <v>46.01</v>
      </c>
      <c r="H355" s="3">
        <v>0.22</v>
      </c>
      <c r="I355" s="3"/>
      <c r="N355">
        <v>6418</v>
      </c>
      <c r="O355" t="s">
        <v>360</v>
      </c>
      <c r="P355">
        <f t="shared" si="66"/>
        <v>1.0804970286331712</v>
      </c>
      <c r="Q355">
        <f t="shared" si="67"/>
        <v>0.39308176100628928</v>
      </c>
      <c r="R355">
        <f t="shared" si="68"/>
        <v>0.31446540880503143</v>
      </c>
      <c r="S355">
        <f t="shared" si="69"/>
        <v>2.1734405564007825E-2</v>
      </c>
      <c r="T355" s="3">
        <v>0.22</v>
      </c>
      <c r="U355" s="3"/>
      <c r="Y355">
        <f t="shared" si="70"/>
        <v>-0.146875826881216</v>
      </c>
      <c r="Z355">
        <f t="shared" si="71"/>
        <v>-0.43562380684381286</v>
      </c>
      <c r="AA355">
        <f t="shared" si="72"/>
        <v>-0.11126021912923477</v>
      </c>
      <c r="AB355">
        <f t="shared" si="73"/>
        <v>-7.308853132966614E-2</v>
      </c>
      <c r="AC355">
        <f t="shared" si="74"/>
        <v>-0.26590849299211561</v>
      </c>
      <c r="AH355">
        <f t="shared" si="75"/>
        <v>-0.58249963372502889</v>
      </c>
      <c r="AI355">
        <f t="shared" si="76"/>
        <v>-0.45025724345101653</v>
      </c>
      <c r="AJ355">
        <v>7.3973861450369238</v>
      </c>
      <c r="AK355">
        <f t="shared" si="77"/>
        <v>-0.50315419956062146</v>
      </c>
      <c r="AL355">
        <f t="shared" si="78"/>
        <v>353</v>
      </c>
    </row>
    <row r="356" spans="2:38" x14ac:dyDescent="0.3">
      <c r="B356">
        <v>3219</v>
      </c>
      <c r="C356" t="s">
        <v>361</v>
      </c>
      <c r="D356">
        <v>0.77310000000000001</v>
      </c>
      <c r="E356">
        <v>1.5383</v>
      </c>
      <c r="F356">
        <v>16.54</v>
      </c>
      <c r="G356">
        <v>85.05</v>
      </c>
      <c r="H356" s="3">
        <v>0.02</v>
      </c>
      <c r="I356" s="3"/>
      <c r="N356">
        <v>3219</v>
      </c>
      <c r="O356" t="s">
        <v>361</v>
      </c>
      <c r="P356">
        <f t="shared" si="66"/>
        <v>1.2934937265554263</v>
      </c>
      <c r="Q356">
        <f t="shared" si="67"/>
        <v>0.65006825716700256</v>
      </c>
      <c r="R356">
        <f t="shared" si="68"/>
        <v>6.0459492140266025E-2</v>
      </c>
      <c r="S356">
        <f t="shared" si="69"/>
        <v>1.1757789535567314E-2</v>
      </c>
      <c r="T356" s="3">
        <v>0.02</v>
      </c>
      <c r="U356" s="3"/>
      <c r="Y356">
        <f t="shared" si="70"/>
        <v>0.1395894608677172</v>
      </c>
      <c r="Z356">
        <f t="shared" si="71"/>
        <v>1.6041383464441132</v>
      </c>
      <c r="AA356">
        <f t="shared" si="72"/>
        <v>-0.50102576162002621</v>
      </c>
      <c r="AB356">
        <f t="shared" si="73"/>
        <v>-0.16493093561111061</v>
      </c>
      <c r="AC356">
        <f t="shared" si="74"/>
        <v>-0.4246787897392591</v>
      </c>
      <c r="AH356">
        <f t="shared" si="75"/>
        <v>1.7437278073118305</v>
      </c>
      <c r="AI356">
        <f t="shared" si="76"/>
        <v>-1.0906354869703958</v>
      </c>
      <c r="AJ356">
        <v>5.9078392848631847</v>
      </c>
      <c r="AK356">
        <f t="shared" si="77"/>
        <v>4.3109830742494748E-2</v>
      </c>
      <c r="AL356">
        <f t="shared" si="78"/>
        <v>199</v>
      </c>
    </row>
    <row r="357" spans="2:38" x14ac:dyDescent="0.3">
      <c r="B357">
        <v>412</v>
      </c>
      <c r="C357" t="s">
        <v>362</v>
      </c>
      <c r="D357">
        <v>1.4972000000000001</v>
      </c>
      <c r="E357">
        <v>2.4695</v>
      </c>
      <c r="F357">
        <v>1.82</v>
      </c>
      <c r="G357">
        <v>989.83</v>
      </c>
      <c r="H357" s="3">
        <v>0.38</v>
      </c>
      <c r="I357" s="3"/>
      <c r="N357">
        <v>412</v>
      </c>
      <c r="O357" t="s">
        <v>362</v>
      </c>
      <c r="P357">
        <f t="shared" si="66"/>
        <v>0.66791343841838091</v>
      </c>
      <c r="Q357">
        <f t="shared" si="67"/>
        <v>0.40494027130998178</v>
      </c>
      <c r="R357">
        <f t="shared" si="68"/>
        <v>0.54945054945054939</v>
      </c>
      <c r="S357">
        <f t="shared" si="69"/>
        <v>1.0102744915793621E-3</v>
      </c>
      <c r="T357" s="3">
        <v>0.38</v>
      </c>
      <c r="U357" s="3"/>
      <c r="Y357">
        <f t="shared" si="70"/>
        <v>-0.70177117523308641</v>
      </c>
      <c r="Z357">
        <f t="shared" si="71"/>
        <v>-0.34150002651599387</v>
      </c>
      <c r="AA357">
        <f t="shared" si="72"/>
        <v>0.24931843204389387</v>
      </c>
      <c r="AB357">
        <f t="shared" si="73"/>
        <v>-0.26387005673965447</v>
      </c>
      <c r="AC357">
        <f t="shared" si="74"/>
        <v>-0.1388922555944008</v>
      </c>
      <c r="AH357">
        <f t="shared" si="75"/>
        <v>-1.0432712017490804</v>
      </c>
      <c r="AI357">
        <f t="shared" si="76"/>
        <v>-0.1534438802901614</v>
      </c>
      <c r="AJ357">
        <v>5.2341946680807983</v>
      </c>
      <c r="AK357">
        <f t="shared" si="77"/>
        <v>-0.50937480887372899</v>
      </c>
      <c r="AL357">
        <f t="shared" si="78"/>
        <v>355</v>
      </c>
    </row>
    <row r="358" spans="2:38" x14ac:dyDescent="0.3">
      <c r="B358">
        <v>16474</v>
      </c>
      <c r="C358" t="s">
        <v>363</v>
      </c>
      <c r="D358">
        <v>1.1173999999999999</v>
      </c>
      <c r="E358">
        <v>3.4584999999999999</v>
      </c>
      <c r="F358">
        <v>0.71</v>
      </c>
      <c r="G358">
        <v>6.81</v>
      </c>
      <c r="H358" s="3">
        <v>7.56</v>
      </c>
      <c r="I358" s="3"/>
      <c r="N358">
        <v>16474</v>
      </c>
      <c r="O358" t="s">
        <v>363</v>
      </c>
      <c r="P358">
        <f t="shared" si="66"/>
        <v>0.89493466976910685</v>
      </c>
      <c r="Q358">
        <f t="shared" si="67"/>
        <v>0.28914269191846176</v>
      </c>
      <c r="R358">
        <f t="shared" si="68"/>
        <v>1.4084507042253522</v>
      </c>
      <c r="S358">
        <f t="shared" si="69"/>
        <v>0.14684287812041116</v>
      </c>
      <c r="T358" s="3">
        <v>7.56</v>
      </c>
      <c r="U358" s="3"/>
      <c r="Y358">
        <f t="shared" si="70"/>
        <v>-0.39644389552220338</v>
      </c>
      <c r="Z358">
        <f t="shared" si="71"/>
        <v>-1.2606126001878137</v>
      </c>
      <c r="AA358">
        <f t="shared" si="72"/>
        <v>1.567432063890321</v>
      </c>
      <c r="AB358">
        <f t="shared" si="73"/>
        <v>1.0786309377572174</v>
      </c>
      <c r="AC358">
        <f t="shared" si="74"/>
        <v>5.5609613976280503</v>
      </c>
      <c r="AH358">
        <f t="shared" si="75"/>
        <v>-1.6570564957100171</v>
      </c>
      <c r="AI358">
        <f t="shared" si="76"/>
        <v>8.2070243992755891</v>
      </c>
      <c r="AJ358">
        <v>2.5026198262523134</v>
      </c>
      <c r="AK358">
        <f t="shared" si="77"/>
        <v>4.2613920412813471</v>
      </c>
      <c r="AL358">
        <f t="shared" si="78"/>
        <v>6</v>
      </c>
    </row>
    <row r="359" spans="2:38" x14ac:dyDescent="0.3">
      <c r="B359">
        <v>28695</v>
      </c>
      <c r="C359" t="s">
        <v>364</v>
      </c>
      <c r="D359">
        <v>0.99080000000000001</v>
      </c>
      <c r="E359">
        <v>2.6154000000000002</v>
      </c>
      <c r="F359">
        <v>2.27</v>
      </c>
      <c r="G359">
        <v>18.239999999999998</v>
      </c>
      <c r="H359" s="3">
        <v>0.13</v>
      </c>
      <c r="I359" s="3"/>
      <c r="N359">
        <v>28695</v>
      </c>
      <c r="O359" t="s">
        <v>364</v>
      </c>
      <c r="P359">
        <f t="shared" si="66"/>
        <v>1.0092854259184498</v>
      </c>
      <c r="Q359">
        <f t="shared" si="67"/>
        <v>0.38235069205475258</v>
      </c>
      <c r="R359">
        <f t="shared" si="68"/>
        <v>0.44052863436123346</v>
      </c>
      <c r="S359">
        <f t="shared" si="69"/>
        <v>5.4824561403508776E-2</v>
      </c>
      <c r="T359" s="3">
        <v>0.13</v>
      </c>
      <c r="U359" s="3"/>
      <c r="Y359">
        <f t="shared" si="70"/>
        <v>-0.24265032696375416</v>
      </c>
      <c r="Z359">
        <f t="shared" si="71"/>
        <v>-0.52079882046779313</v>
      </c>
      <c r="AA359">
        <f t="shared" si="72"/>
        <v>8.2180556354354173E-2</v>
      </c>
      <c r="AB359">
        <f t="shared" si="73"/>
        <v>0.23153173887857795</v>
      </c>
      <c r="AC359">
        <f t="shared" si="74"/>
        <v>-0.33735512652833016</v>
      </c>
      <c r="AH359">
        <f t="shared" si="75"/>
        <v>-0.76344914743154724</v>
      </c>
      <c r="AI359">
        <f t="shared" si="76"/>
        <v>-2.364283129539807E-2</v>
      </c>
      <c r="AJ359">
        <v>3.6941224489795914</v>
      </c>
      <c r="AK359">
        <f t="shared" si="77"/>
        <v>-0.31956535774985778</v>
      </c>
      <c r="AL359">
        <f t="shared" si="78"/>
        <v>311</v>
      </c>
    </row>
    <row r="360" spans="2:38" x14ac:dyDescent="0.3">
      <c r="B360">
        <v>13973</v>
      </c>
      <c r="C360" t="s">
        <v>365</v>
      </c>
      <c r="D360">
        <v>0.3735</v>
      </c>
      <c r="E360">
        <v>2.2572999999999999</v>
      </c>
      <c r="F360">
        <v>8.2200000000000006</v>
      </c>
      <c r="G360">
        <v>60.52</v>
      </c>
      <c r="H360" s="3">
        <v>0.23</v>
      </c>
      <c r="I360" s="3"/>
      <c r="N360">
        <v>13973</v>
      </c>
      <c r="O360" t="s">
        <v>365</v>
      </c>
      <c r="P360">
        <f t="shared" si="66"/>
        <v>2.677376171352075</v>
      </c>
      <c r="Q360">
        <f t="shared" si="67"/>
        <v>0.44300713241483192</v>
      </c>
      <c r="R360">
        <f t="shared" si="68"/>
        <v>0.121654501216545</v>
      </c>
      <c r="S360">
        <f t="shared" si="69"/>
        <v>1.6523463317911432E-2</v>
      </c>
      <c r="T360" s="3">
        <v>0.23</v>
      </c>
      <c r="U360" s="3"/>
      <c r="Y360">
        <f t="shared" si="70"/>
        <v>2.0008121306391975</v>
      </c>
      <c r="Z360">
        <f t="shared" si="71"/>
        <v>-3.9354412889732723E-2</v>
      </c>
      <c r="AA360">
        <f t="shared" si="72"/>
        <v>-0.40712359499520678</v>
      </c>
      <c r="AB360">
        <f t="shared" si="73"/>
        <v>-0.12105925237264618</v>
      </c>
      <c r="AC360">
        <f t="shared" si="74"/>
        <v>-0.25796997815475842</v>
      </c>
      <c r="AH360">
        <f t="shared" si="75"/>
        <v>1.9614577177494648</v>
      </c>
      <c r="AI360">
        <f t="shared" si="76"/>
        <v>-0.78615282552261134</v>
      </c>
      <c r="AJ360">
        <v>4.5492073435652864</v>
      </c>
      <c r="AK360">
        <f t="shared" si="77"/>
        <v>0.31289139178621916</v>
      </c>
      <c r="AL360">
        <f t="shared" si="78"/>
        <v>146</v>
      </c>
    </row>
    <row r="361" spans="2:38" x14ac:dyDescent="0.3">
      <c r="B361">
        <v>26603</v>
      </c>
      <c r="C361" t="s">
        <v>366</v>
      </c>
      <c r="D361">
        <v>0.98280000000000001</v>
      </c>
      <c r="E361">
        <v>2.1217999999999999</v>
      </c>
      <c r="F361">
        <v>4.37</v>
      </c>
      <c r="G361">
        <v>24.76</v>
      </c>
      <c r="H361" s="3">
        <v>0.03</v>
      </c>
      <c r="I361" s="3"/>
      <c r="N361">
        <v>26603</v>
      </c>
      <c r="O361" t="s">
        <v>366</v>
      </c>
      <c r="P361">
        <f t="shared" si="66"/>
        <v>1.0175010175010175</v>
      </c>
      <c r="Q361">
        <f t="shared" si="67"/>
        <v>0.47129795456687718</v>
      </c>
      <c r="R361">
        <f t="shared" si="68"/>
        <v>0.22883295194508008</v>
      </c>
      <c r="S361">
        <f t="shared" si="69"/>
        <v>4.0387722132471729E-2</v>
      </c>
      <c r="T361" s="3">
        <v>0.03</v>
      </c>
      <c r="U361" s="3"/>
      <c r="Y361">
        <f t="shared" si="70"/>
        <v>-0.23160094530814276</v>
      </c>
      <c r="Z361">
        <f t="shared" si="71"/>
        <v>0.18519648442688458</v>
      </c>
      <c r="AA361">
        <f t="shared" si="72"/>
        <v>-0.24266102050067814</v>
      </c>
      <c r="AB361">
        <f t="shared" si="73"/>
        <v>9.8629557908897159E-2</v>
      </c>
      <c r="AC361">
        <f t="shared" si="74"/>
        <v>-0.41674027490190191</v>
      </c>
      <c r="AH361">
        <f t="shared" si="75"/>
        <v>-4.6404460881258186E-2</v>
      </c>
      <c r="AI361">
        <f t="shared" si="76"/>
        <v>-0.56077173749368292</v>
      </c>
      <c r="AJ361">
        <v>2.1417200028956995</v>
      </c>
      <c r="AK361">
        <f t="shared" si="77"/>
        <v>-0.355024826848713</v>
      </c>
      <c r="AL361">
        <f t="shared" si="78"/>
        <v>321</v>
      </c>
    </row>
    <row r="362" spans="2:38" x14ac:dyDescent="0.3">
      <c r="B362">
        <v>5023</v>
      </c>
      <c r="C362" t="s">
        <v>367</v>
      </c>
      <c r="D362">
        <v>1.2036</v>
      </c>
      <c r="E362">
        <v>3.1577999999999999</v>
      </c>
      <c r="F362">
        <v>1.53</v>
      </c>
      <c r="G362">
        <v>-5.13</v>
      </c>
      <c r="H362" s="3">
        <v>4.04</v>
      </c>
      <c r="I362" s="3"/>
      <c r="N362">
        <v>5023</v>
      </c>
      <c r="O362" t="s">
        <v>367</v>
      </c>
      <c r="P362">
        <f t="shared" si="66"/>
        <v>0.83084081090063144</v>
      </c>
      <c r="Q362">
        <f t="shared" si="67"/>
        <v>0.31667616695167522</v>
      </c>
      <c r="R362">
        <f t="shared" si="68"/>
        <v>0.65359477124183007</v>
      </c>
      <c r="S362">
        <f t="shared" si="69"/>
        <v>-0.19493177387914232</v>
      </c>
      <c r="T362" s="3">
        <v>4.04</v>
      </c>
      <c r="U362" s="3"/>
      <c r="Y362">
        <f t="shared" si="70"/>
        <v>-0.48264554044347374</v>
      </c>
      <c r="Z362">
        <f t="shared" si="71"/>
        <v>-1.0420729447573409</v>
      </c>
      <c r="AA362">
        <f t="shared" si="72"/>
        <v>0.40912506031756724</v>
      </c>
      <c r="AB362">
        <f t="shared" si="73"/>
        <v>-2.0676669324435268</v>
      </c>
      <c r="AC362">
        <f t="shared" si="74"/>
        <v>2.7666041748783252</v>
      </c>
      <c r="AH362">
        <f t="shared" si="75"/>
        <v>-1.5247184852008147</v>
      </c>
      <c r="AI362">
        <f t="shared" si="76"/>
        <v>1.1080623027523657</v>
      </c>
      <c r="AJ362">
        <v>1.8546558499251651</v>
      </c>
      <c r="AK362">
        <f t="shared" si="77"/>
        <v>5.4949987571093484E-2</v>
      </c>
      <c r="AL362">
        <f t="shared" si="78"/>
        <v>198</v>
      </c>
    </row>
    <row r="363" spans="2:38" x14ac:dyDescent="0.3">
      <c r="B363">
        <v>12068</v>
      </c>
      <c r="C363" t="s">
        <v>368</v>
      </c>
      <c r="D363">
        <v>0.94899999999999995</v>
      </c>
      <c r="E363">
        <v>1.6927000000000001</v>
      </c>
      <c r="F363">
        <v>0.56999999999999995</v>
      </c>
      <c r="G363">
        <v>3.55</v>
      </c>
      <c r="H363" s="3">
        <v>6.59</v>
      </c>
      <c r="I363" s="3"/>
      <c r="N363">
        <v>12068</v>
      </c>
      <c r="O363" t="s">
        <v>368</v>
      </c>
      <c r="P363">
        <f t="shared" si="66"/>
        <v>1.053740779768177</v>
      </c>
      <c r="Q363">
        <f t="shared" si="67"/>
        <v>0.59077213918591598</v>
      </c>
      <c r="R363">
        <f t="shared" si="68"/>
        <v>1.7543859649122808</v>
      </c>
      <c r="S363">
        <f t="shared" si="69"/>
        <v>0.28169014084507044</v>
      </c>
      <c r="T363" s="3">
        <v>6.59</v>
      </c>
      <c r="U363" s="3"/>
      <c r="Y363">
        <f t="shared" si="70"/>
        <v>-0.18286106329549268</v>
      </c>
      <c r="Z363">
        <f t="shared" si="71"/>
        <v>1.1334911369538652</v>
      </c>
      <c r="AA363">
        <f t="shared" si="72"/>
        <v>2.0982608190578089</v>
      </c>
      <c r="AB363">
        <f t="shared" si="73"/>
        <v>2.3200034416301785</v>
      </c>
      <c r="AC363">
        <f t="shared" si="74"/>
        <v>4.7909254584044048</v>
      </c>
      <c r="AH363">
        <f t="shared" si="75"/>
        <v>0.95063007365837249</v>
      </c>
      <c r="AI363">
        <f t="shared" si="76"/>
        <v>9.209189719092393</v>
      </c>
      <c r="AJ363">
        <v>5.3121844178544988</v>
      </c>
      <c r="AK363">
        <f t="shared" si="77"/>
        <v>5.905765860918784</v>
      </c>
      <c r="AL363">
        <f t="shared" si="78"/>
        <v>4</v>
      </c>
    </row>
    <row r="364" spans="2:38" x14ac:dyDescent="0.3">
      <c r="B364">
        <v>5455</v>
      </c>
      <c r="C364" t="s">
        <v>369</v>
      </c>
      <c r="D364">
        <v>0.53839999999999999</v>
      </c>
      <c r="E364">
        <v>1.7019</v>
      </c>
      <c r="F364">
        <v>1.62</v>
      </c>
      <c r="G364">
        <v>9.4499999999999993</v>
      </c>
      <c r="H364" s="3">
        <v>2.17</v>
      </c>
      <c r="I364" s="3"/>
      <c r="N364">
        <v>5455</v>
      </c>
      <c r="O364" t="s">
        <v>369</v>
      </c>
      <c r="P364">
        <f t="shared" si="66"/>
        <v>1.8573551263001487</v>
      </c>
      <c r="Q364">
        <f t="shared" si="67"/>
        <v>0.58757858863623014</v>
      </c>
      <c r="R364">
        <f t="shared" si="68"/>
        <v>0.61728395061728392</v>
      </c>
      <c r="S364">
        <f t="shared" si="69"/>
        <v>0.10582010582010583</v>
      </c>
      <c r="T364" s="3">
        <v>2.17</v>
      </c>
      <c r="U364" s="3"/>
      <c r="Y364">
        <f t="shared" si="70"/>
        <v>0.89794261706240275</v>
      </c>
      <c r="Z364">
        <f t="shared" si="71"/>
        <v>1.1081431764844276</v>
      </c>
      <c r="AA364">
        <f t="shared" si="72"/>
        <v>0.35340704049801058</v>
      </c>
      <c r="AB364">
        <f t="shared" si="73"/>
        <v>0.70098484737849209</v>
      </c>
      <c r="AC364">
        <f t="shared" si="74"/>
        <v>1.2821019002925336</v>
      </c>
      <c r="AH364">
        <f t="shared" si="75"/>
        <v>2.0060857935468306</v>
      </c>
      <c r="AI364">
        <f t="shared" si="76"/>
        <v>2.3364937881690362</v>
      </c>
      <c r="AJ364">
        <v>4.6759431158796945</v>
      </c>
      <c r="AK364">
        <f t="shared" si="77"/>
        <v>2.2043305903201542</v>
      </c>
      <c r="AL364">
        <f t="shared" si="78"/>
        <v>19</v>
      </c>
    </row>
    <row r="365" spans="2:38" x14ac:dyDescent="0.3">
      <c r="B365">
        <v>3458</v>
      </c>
      <c r="C365" t="s">
        <v>370</v>
      </c>
      <c r="D365">
        <v>1.2795000000000001</v>
      </c>
      <c r="E365">
        <v>3.1859999999999999</v>
      </c>
      <c r="F365">
        <v>4.59</v>
      </c>
      <c r="G365">
        <v>50.04</v>
      </c>
      <c r="H365" s="3">
        <v>0</v>
      </c>
      <c r="I365" s="3"/>
      <c r="N365">
        <v>3458</v>
      </c>
      <c r="O365" t="s">
        <v>370</v>
      </c>
      <c r="P365">
        <f t="shared" si="66"/>
        <v>0.78155529503712384</v>
      </c>
      <c r="Q365">
        <f t="shared" si="67"/>
        <v>0.31387319522912743</v>
      </c>
      <c r="R365">
        <f t="shared" si="68"/>
        <v>0.2178649237472767</v>
      </c>
      <c r="S365">
        <f t="shared" si="69"/>
        <v>1.9984012789768187E-2</v>
      </c>
      <c r="T365" s="3">
        <v>0</v>
      </c>
      <c r="U365" s="3"/>
      <c r="Y365">
        <f t="shared" si="70"/>
        <v>-0.54893102571821584</v>
      </c>
      <c r="Z365">
        <f t="shared" si="71"/>
        <v>-1.0643207893787707</v>
      </c>
      <c r="AA365">
        <f t="shared" si="72"/>
        <v>-0.25949117751711165</v>
      </c>
      <c r="AB365">
        <f t="shared" si="73"/>
        <v>-8.9202239661705165E-2</v>
      </c>
      <c r="AC365">
        <f t="shared" si="74"/>
        <v>-0.44055581941397343</v>
      </c>
      <c r="AH365">
        <f t="shared" si="75"/>
        <v>-1.6132518150969866</v>
      </c>
      <c r="AI365">
        <f t="shared" si="76"/>
        <v>-0.78924923659279023</v>
      </c>
      <c r="AJ365">
        <v>6.911227343689708</v>
      </c>
      <c r="AK365">
        <f t="shared" si="77"/>
        <v>-1.1188502679944687</v>
      </c>
      <c r="AL365">
        <f t="shared" si="78"/>
        <v>474</v>
      </c>
    </row>
    <row r="366" spans="2:38" x14ac:dyDescent="0.3">
      <c r="B366">
        <v>13212</v>
      </c>
      <c r="C366" t="s">
        <v>371</v>
      </c>
      <c r="D366">
        <v>1.3479000000000001</v>
      </c>
      <c r="E366">
        <v>2.8334999999999999</v>
      </c>
      <c r="F366">
        <v>2.2400000000000002</v>
      </c>
      <c r="G366">
        <v>57.56</v>
      </c>
      <c r="H366" s="3">
        <v>0.66</v>
      </c>
      <c r="I366" s="3"/>
      <c r="N366">
        <v>13212</v>
      </c>
      <c r="O366" t="s">
        <v>371</v>
      </c>
      <c r="P366">
        <f t="shared" si="66"/>
        <v>0.74189479931745672</v>
      </c>
      <c r="Q366">
        <f t="shared" si="67"/>
        <v>0.3529204164460914</v>
      </c>
      <c r="R366">
        <f t="shared" si="68"/>
        <v>0.4464285714285714</v>
      </c>
      <c r="S366">
        <f t="shared" si="69"/>
        <v>1.7373175816539264E-2</v>
      </c>
      <c r="T366" s="3">
        <v>0.66</v>
      </c>
      <c r="U366" s="3"/>
      <c r="Y366">
        <f t="shared" si="70"/>
        <v>-0.60227154897246238</v>
      </c>
      <c r="Z366">
        <f t="shared" si="71"/>
        <v>-0.75439382738145611</v>
      </c>
      <c r="AA366">
        <f t="shared" si="72"/>
        <v>9.1233857954204217E-2</v>
      </c>
      <c r="AB366">
        <f t="shared" si="73"/>
        <v>-0.11323699695061684</v>
      </c>
      <c r="AC366">
        <f t="shared" si="74"/>
        <v>8.3386159851600139E-2</v>
      </c>
      <c r="AH366">
        <f t="shared" si="75"/>
        <v>-1.3566653763539185</v>
      </c>
      <c r="AI366">
        <f t="shared" si="76"/>
        <v>6.1383020855187514E-2</v>
      </c>
      <c r="AJ366">
        <v>6.7734150610637425</v>
      </c>
      <c r="AK366">
        <f t="shared" si="77"/>
        <v>-0.50583633802845496</v>
      </c>
      <c r="AL366">
        <f t="shared" si="78"/>
        <v>354</v>
      </c>
    </row>
    <row r="367" spans="2:38" x14ac:dyDescent="0.3">
      <c r="B367">
        <v>29575</v>
      </c>
      <c r="C367" t="s">
        <v>372</v>
      </c>
      <c r="D367">
        <v>0.95809999999999995</v>
      </c>
      <c r="E367">
        <v>2.3814000000000002</v>
      </c>
      <c r="F367">
        <v>4.41</v>
      </c>
      <c r="G367">
        <v>20.72</v>
      </c>
      <c r="H367" s="3">
        <v>0.19</v>
      </c>
      <c r="I367" s="3"/>
      <c r="N367">
        <v>29575</v>
      </c>
      <c r="O367" t="s">
        <v>372</v>
      </c>
      <c r="P367">
        <f t="shared" si="66"/>
        <v>1.0437323870159692</v>
      </c>
      <c r="Q367">
        <f t="shared" si="67"/>
        <v>0.41992105484168973</v>
      </c>
      <c r="R367">
        <f t="shared" si="68"/>
        <v>0.22675736961451246</v>
      </c>
      <c r="S367">
        <f t="shared" si="69"/>
        <v>4.8262548262548263E-2</v>
      </c>
      <c r="T367" s="3">
        <v>0.19</v>
      </c>
      <c r="U367" s="3"/>
      <c r="Y367">
        <f t="shared" si="70"/>
        <v>-0.19632163398805835</v>
      </c>
      <c r="Z367">
        <f t="shared" si="71"/>
        <v>-0.22259403055476193</v>
      </c>
      <c r="AA367">
        <f t="shared" si="72"/>
        <v>-0.24584594817354682</v>
      </c>
      <c r="AB367">
        <f t="shared" si="73"/>
        <v>0.17112337375014142</v>
      </c>
      <c r="AC367">
        <f t="shared" si="74"/>
        <v>-0.28972403750418713</v>
      </c>
      <c r="AH367">
        <f t="shared" si="75"/>
        <v>-0.41891566454282025</v>
      </c>
      <c r="AI367">
        <f t="shared" si="76"/>
        <v>-0.36444661192759253</v>
      </c>
      <c r="AJ367">
        <v>2.8439536974807837</v>
      </c>
      <c r="AK367">
        <f t="shared" si="77"/>
        <v>-0.38623423297368364</v>
      </c>
      <c r="AL367">
        <f t="shared" si="78"/>
        <v>327</v>
      </c>
    </row>
    <row r="368" spans="2:38" x14ac:dyDescent="0.3">
      <c r="B368">
        <v>4727</v>
      </c>
      <c r="C368" t="s">
        <v>373</v>
      </c>
      <c r="D368">
        <v>1.0044</v>
      </c>
      <c r="E368">
        <v>2.3092000000000001</v>
      </c>
      <c r="F368">
        <v>5.8</v>
      </c>
      <c r="G368">
        <v>33.090000000000003</v>
      </c>
      <c r="H368" s="3">
        <v>1.9</v>
      </c>
      <c r="I368" s="3"/>
      <c r="N368">
        <v>4727</v>
      </c>
      <c r="O368" t="s">
        <v>373</v>
      </c>
      <c r="P368">
        <f t="shared" si="66"/>
        <v>0.99561927518916771</v>
      </c>
      <c r="Q368">
        <f t="shared" si="67"/>
        <v>0.43305040706738263</v>
      </c>
      <c r="R368">
        <f t="shared" si="68"/>
        <v>0.17241379310344829</v>
      </c>
      <c r="S368">
        <f t="shared" si="69"/>
        <v>3.0220610456331214E-2</v>
      </c>
      <c r="T368" s="3">
        <v>1.9</v>
      </c>
      <c r="U368" s="3"/>
      <c r="Y368">
        <f t="shared" si="70"/>
        <v>-0.26103031988980901</v>
      </c>
      <c r="Z368">
        <f t="shared" si="71"/>
        <v>-0.11838327953379425</v>
      </c>
      <c r="AA368">
        <f t="shared" si="72"/>
        <v>-0.3292347678429704</v>
      </c>
      <c r="AB368">
        <f t="shared" si="73"/>
        <v>5.033495048226571E-3</v>
      </c>
      <c r="AC368">
        <f t="shared" si="74"/>
        <v>1.0677619996838899</v>
      </c>
      <c r="AH368">
        <f t="shared" si="75"/>
        <v>-0.37941359942360325</v>
      </c>
      <c r="AI368">
        <f t="shared" si="76"/>
        <v>0.74356072688914598</v>
      </c>
      <c r="AJ368">
        <v>4.1028056630462562</v>
      </c>
      <c r="AK368">
        <f t="shared" si="77"/>
        <v>0.29437099636404629</v>
      </c>
      <c r="AL368">
        <f t="shared" si="78"/>
        <v>149</v>
      </c>
    </row>
    <row r="369" spans="2:38" x14ac:dyDescent="0.3">
      <c r="B369">
        <v>20076</v>
      </c>
      <c r="C369" t="s">
        <v>374</v>
      </c>
      <c r="D369">
        <v>0.89570000000000005</v>
      </c>
      <c r="E369">
        <v>2.4929000000000001</v>
      </c>
      <c r="F369">
        <v>0.62</v>
      </c>
      <c r="G369">
        <v>5.63</v>
      </c>
      <c r="H369" s="3">
        <v>0.25</v>
      </c>
      <c r="I369" s="3"/>
      <c r="N369">
        <v>20076</v>
      </c>
      <c r="O369" t="s">
        <v>374</v>
      </c>
      <c r="P369">
        <f t="shared" si="66"/>
        <v>1.1164452383610584</v>
      </c>
      <c r="Q369">
        <f t="shared" si="67"/>
        <v>0.40113923542861724</v>
      </c>
      <c r="R369">
        <f t="shared" si="68"/>
        <v>1.6129032258064517</v>
      </c>
      <c r="S369">
        <f t="shared" si="69"/>
        <v>0.17761989342806395</v>
      </c>
      <c r="T369" s="3">
        <v>0.25</v>
      </c>
      <c r="U369" s="3"/>
      <c r="Y369">
        <f t="shared" si="70"/>
        <v>-9.8528062130811347E-2</v>
      </c>
      <c r="Z369">
        <f t="shared" si="71"/>
        <v>-0.37166974068357461</v>
      </c>
      <c r="AA369">
        <f t="shared" si="72"/>
        <v>1.8811591968406911</v>
      </c>
      <c r="AB369">
        <f t="shared" si="73"/>
        <v>1.3619569748026157</v>
      </c>
      <c r="AC369">
        <f t="shared" si="74"/>
        <v>-0.24209294848004406</v>
      </c>
      <c r="AH369">
        <f t="shared" si="75"/>
        <v>-0.47019780281438595</v>
      </c>
      <c r="AI369">
        <f t="shared" si="76"/>
        <v>3.0010232231632625</v>
      </c>
      <c r="AJ369">
        <v>4.2411238148509662</v>
      </c>
      <c r="AK369">
        <f t="shared" si="77"/>
        <v>1.612534812772203</v>
      </c>
      <c r="AL369">
        <f t="shared" si="78"/>
        <v>37</v>
      </c>
    </row>
    <row r="370" spans="2:38" x14ac:dyDescent="0.3">
      <c r="B370">
        <v>5814</v>
      </c>
      <c r="C370" t="s">
        <v>375</v>
      </c>
      <c r="D370">
        <v>1.1101000000000001</v>
      </c>
      <c r="E370">
        <v>2.4594999999999998</v>
      </c>
      <c r="F370">
        <v>0.96</v>
      </c>
      <c r="G370">
        <v>-2.61</v>
      </c>
      <c r="H370" s="3">
        <v>0</v>
      </c>
      <c r="I370" s="3"/>
      <c r="N370">
        <v>5814</v>
      </c>
      <c r="O370" t="s">
        <v>375</v>
      </c>
      <c r="P370">
        <f t="shared" si="66"/>
        <v>0.90081974596883152</v>
      </c>
      <c r="Q370">
        <f t="shared" si="67"/>
        <v>0.40658670461475915</v>
      </c>
      <c r="R370">
        <f t="shared" si="68"/>
        <v>1.0416666666666667</v>
      </c>
      <c r="S370">
        <f t="shared" si="69"/>
        <v>-0.38314176245210729</v>
      </c>
      <c r="T370" s="3">
        <v>0</v>
      </c>
      <c r="U370" s="3"/>
      <c r="Y370">
        <f t="shared" si="70"/>
        <v>-0.38852888996848406</v>
      </c>
      <c r="Z370">
        <f t="shared" si="71"/>
        <v>-0.32843189883936519</v>
      </c>
      <c r="AA370">
        <f t="shared" si="72"/>
        <v>1.0046113971390782</v>
      </c>
      <c r="AB370">
        <f t="shared" si="73"/>
        <v>-3.800284265920908</v>
      </c>
      <c r="AC370">
        <f t="shared" si="74"/>
        <v>-0.44055581941397343</v>
      </c>
      <c r="AH370">
        <f t="shared" si="75"/>
        <v>-0.7169607888078493</v>
      </c>
      <c r="AI370">
        <f t="shared" si="76"/>
        <v>-3.2362286881958031</v>
      </c>
      <c r="AJ370">
        <v>3.7203103227356449</v>
      </c>
      <c r="AK370">
        <f t="shared" si="77"/>
        <v>-2.2285215284406212</v>
      </c>
      <c r="AL370">
        <f t="shared" si="78"/>
        <v>495</v>
      </c>
    </row>
    <row r="371" spans="2:38" x14ac:dyDescent="0.3">
      <c r="B371">
        <v>7855</v>
      </c>
      <c r="C371" t="s">
        <v>376</v>
      </c>
      <c r="D371">
        <v>1.3593999999999999</v>
      </c>
      <c r="E371">
        <v>2.4466000000000001</v>
      </c>
      <c r="F371">
        <v>0.46</v>
      </c>
      <c r="G371">
        <v>18.989999999999998</v>
      </c>
      <c r="H371" s="3">
        <v>0</v>
      </c>
      <c r="I371" s="3"/>
      <c r="N371">
        <v>7855</v>
      </c>
      <c r="O371" t="s">
        <v>376</v>
      </c>
      <c r="P371">
        <f t="shared" si="66"/>
        <v>0.7356186552890982</v>
      </c>
      <c r="Q371">
        <f t="shared" si="67"/>
        <v>0.40873048311943105</v>
      </c>
      <c r="R371">
        <f t="shared" si="68"/>
        <v>2.1739130434782608</v>
      </c>
      <c r="S371">
        <f t="shared" si="69"/>
        <v>5.2659294365455508E-2</v>
      </c>
      <c r="T371" s="3">
        <v>0</v>
      </c>
      <c r="U371" s="3"/>
      <c r="Y371">
        <f t="shared" si="70"/>
        <v>-0.6107125127177957</v>
      </c>
      <c r="Z371">
        <f t="shared" si="71"/>
        <v>-0.31141622554839471</v>
      </c>
      <c r="AA371">
        <f t="shared" si="72"/>
        <v>2.7420143249363922</v>
      </c>
      <c r="AB371">
        <f t="shared" si="73"/>
        <v>0.2115987946699133</v>
      </c>
      <c r="AC371">
        <f t="shared" si="74"/>
        <v>-0.44055581941397343</v>
      </c>
      <c r="AH371">
        <f t="shared" si="75"/>
        <v>-0.92212873826619046</v>
      </c>
      <c r="AI371">
        <f t="shared" si="76"/>
        <v>2.5130573001923322</v>
      </c>
      <c r="AJ371">
        <v>9.0182053760565974</v>
      </c>
      <c r="AK371">
        <f t="shared" si="77"/>
        <v>1.138982884808923</v>
      </c>
      <c r="AL371">
        <f t="shared" si="78"/>
        <v>55</v>
      </c>
    </row>
    <row r="372" spans="2:38" x14ac:dyDescent="0.3">
      <c r="B372">
        <v>14622</v>
      </c>
      <c r="C372" t="s">
        <v>377</v>
      </c>
      <c r="D372">
        <v>1.3180000000000001</v>
      </c>
      <c r="E372">
        <v>2.3065000000000002</v>
      </c>
      <c r="F372">
        <v>4.04</v>
      </c>
      <c r="G372">
        <v>-10.28</v>
      </c>
      <c r="H372" s="3">
        <v>3.02</v>
      </c>
      <c r="I372" s="3"/>
      <c r="N372">
        <v>14622</v>
      </c>
      <c r="O372" t="s">
        <v>377</v>
      </c>
      <c r="P372">
        <f t="shared" si="66"/>
        <v>0.75872534142640358</v>
      </c>
      <c r="Q372">
        <f t="shared" si="67"/>
        <v>0.43355733795794488</v>
      </c>
      <c r="R372">
        <f t="shared" si="68"/>
        <v>0.24752475247524752</v>
      </c>
      <c r="S372">
        <f t="shared" si="69"/>
        <v>-9.727626459143969E-2</v>
      </c>
      <c r="T372" s="3">
        <v>3.02</v>
      </c>
      <c r="U372" s="3"/>
      <c r="Y372">
        <f t="shared" si="70"/>
        <v>-0.57963567651414927</v>
      </c>
      <c r="Z372">
        <f t="shared" si="71"/>
        <v>-0.11435965004217002</v>
      </c>
      <c r="AA372">
        <f t="shared" si="72"/>
        <v>-0.21397893360509765</v>
      </c>
      <c r="AB372">
        <f t="shared" si="73"/>
        <v>-1.1686730512774386</v>
      </c>
      <c r="AC372">
        <f t="shared" si="74"/>
        <v>1.9568756614678935</v>
      </c>
      <c r="AH372">
        <f t="shared" si="75"/>
        <v>-0.69399532655631924</v>
      </c>
      <c r="AI372">
        <f t="shared" si="76"/>
        <v>0.57422367658535722</v>
      </c>
      <c r="AJ372">
        <v>4.2012211058505962</v>
      </c>
      <c r="AK372">
        <f t="shared" si="77"/>
        <v>6.6936075328686617E-2</v>
      </c>
      <c r="AL372">
        <f t="shared" si="78"/>
        <v>192</v>
      </c>
    </row>
    <row r="373" spans="2:38" x14ac:dyDescent="0.3">
      <c r="B373">
        <v>44398</v>
      </c>
      <c r="C373" t="s">
        <v>378</v>
      </c>
      <c r="D373">
        <v>0.85140000000000005</v>
      </c>
      <c r="E373">
        <v>2.6211000000000002</v>
      </c>
      <c r="F373">
        <v>4.6399999999999997</v>
      </c>
      <c r="G373">
        <v>-103.42</v>
      </c>
      <c r="H373" s="3">
        <v>0.28999999999999998</v>
      </c>
      <c r="I373" s="3"/>
      <c r="N373">
        <v>44398</v>
      </c>
      <c r="O373" t="s">
        <v>378</v>
      </c>
      <c r="P373">
        <f t="shared" si="66"/>
        <v>1.1745360582569884</v>
      </c>
      <c r="Q373">
        <f t="shared" si="67"/>
        <v>0.38151920949219792</v>
      </c>
      <c r="R373">
        <f t="shared" si="68"/>
        <v>0.21551724137931036</v>
      </c>
      <c r="S373">
        <f t="shared" si="69"/>
        <v>-9.6693096112937527E-3</v>
      </c>
      <c r="T373" s="3">
        <v>0.28999999999999998</v>
      </c>
      <c r="U373" s="3"/>
      <c r="Y373">
        <f t="shared" si="70"/>
        <v>-2.0400074235275522E-2</v>
      </c>
      <c r="Z373">
        <f t="shared" si="71"/>
        <v>-0.52739849277569995</v>
      </c>
      <c r="AA373">
        <f t="shared" si="72"/>
        <v>-0.26309363569510025</v>
      </c>
      <c r="AB373">
        <f t="shared" si="73"/>
        <v>-0.3621838214407983</v>
      </c>
      <c r="AC373">
        <f t="shared" si="74"/>
        <v>-0.21033888913061538</v>
      </c>
      <c r="AH373">
        <f t="shared" si="75"/>
        <v>-0.54779856701097551</v>
      </c>
      <c r="AI373">
        <f t="shared" si="76"/>
        <v>-0.83561634626651393</v>
      </c>
      <c r="AJ373">
        <v>12.494132801204508</v>
      </c>
      <c r="AK373">
        <f t="shared" si="77"/>
        <v>-0.72048923456429859</v>
      </c>
      <c r="AL373">
        <f t="shared" si="78"/>
        <v>403</v>
      </c>
    </row>
    <row r="374" spans="2:38" x14ac:dyDescent="0.3">
      <c r="B374">
        <v>2297</v>
      </c>
      <c r="C374" t="s">
        <v>379</v>
      </c>
      <c r="D374">
        <v>1.1616</v>
      </c>
      <c r="E374">
        <v>2.5144000000000002</v>
      </c>
      <c r="F374">
        <v>1.28</v>
      </c>
      <c r="G374">
        <v>11.46</v>
      </c>
      <c r="H374" s="3">
        <v>1.05</v>
      </c>
      <c r="I374" s="3"/>
      <c r="N374">
        <v>2297</v>
      </c>
      <c r="O374" t="s">
        <v>379</v>
      </c>
      <c r="P374">
        <f t="shared" si="66"/>
        <v>0.8608815426997245</v>
      </c>
      <c r="Q374">
        <f t="shared" si="67"/>
        <v>0.39770919503658919</v>
      </c>
      <c r="R374">
        <f t="shared" si="68"/>
        <v>0.78125</v>
      </c>
      <c r="S374">
        <f t="shared" si="69"/>
        <v>8.7260034904013961E-2</v>
      </c>
      <c r="T374" s="3">
        <v>1.05</v>
      </c>
      <c r="U374" s="3"/>
      <c r="Y374">
        <f t="shared" si="70"/>
        <v>-0.44224290996627819</v>
      </c>
      <c r="Z374">
        <f t="shared" si="71"/>
        <v>-0.39889477655290007</v>
      </c>
      <c r="AA374">
        <f t="shared" si="72"/>
        <v>0.60500872374569581</v>
      </c>
      <c r="AB374">
        <f t="shared" si="73"/>
        <v>0.53012515590508547</v>
      </c>
      <c r="AC374">
        <f t="shared" si="74"/>
        <v>0.39298823850852999</v>
      </c>
      <c r="AH374">
        <f t="shared" si="75"/>
        <v>-0.8411376865191782</v>
      </c>
      <c r="AI374">
        <f t="shared" si="76"/>
        <v>1.5281221181593112</v>
      </c>
      <c r="AJ374">
        <v>10.044185263157896</v>
      </c>
      <c r="AK374">
        <f t="shared" si="77"/>
        <v>0.58041819628791536</v>
      </c>
      <c r="AL374">
        <f t="shared" si="78"/>
        <v>108</v>
      </c>
    </row>
    <row r="375" spans="2:38" x14ac:dyDescent="0.3">
      <c r="B375">
        <v>2153</v>
      </c>
      <c r="C375" t="s">
        <v>380</v>
      </c>
      <c r="D375">
        <v>1.0190999999999999</v>
      </c>
      <c r="E375">
        <v>2.7746</v>
      </c>
      <c r="F375">
        <v>4.25</v>
      </c>
      <c r="G375">
        <v>27.68</v>
      </c>
      <c r="H375" s="3">
        <v>0.21</v>
      </c>
      <c r="I375" s="3"/>
      <c r="N375">
        <v>2153</v>
      </c>
      <c r="O375" t="s">
        <v>380</v>
      </c>
      <c r="P375">
        <f t="shared" si="66"/>
        <v>0.98125797272102844</v>
      </c>
      <c r="Q375">
        <f t="shared" si="67"/>
        <v>0.36041231168456717</v>
      </c>
      <c r="R375">
        <f t="shared" si="68"/>
        <v>0.23529411764705882</v>
      </c>
      <c r="S375">
        <f t="shared" si="69"/>
        <v>3.6127167630057806E-2</v>
      </c>
      <c r="T375" s="3">
        <v>0.21</v>
      </c>
      <c r="U375" s="3"/>
      <c r="Y375">
        <f t="shared" si="70"/>
        <v>-0.28034524206520639</v>
      </c>
      <c r="Z375">
        <f t="shared" si="71"/>
        <v>-0.69492889598566765</v>
      </c>
      <c r="AA375">
        <f t="shared" si="72"/>
        <v>-0.23274652800372453</v>
      </c>
      <c r="AB375">
        <f t="shared" si="73"/>
        <v>5.9407885153491553E-2</v>
      </c>
      <c r="AC375">
        <f t="shared" si="74"/>
        <v>-0.2738470078294728</v>
      </c>
      <c r="AH375">
        <f t="shared" si="75"/>
        <v>-0.97527413805087404</v>
      </c>
      <c r="AI375">
        <f t="shared" si="76"/>
        <v>-0.44718565067970578</v>
      </c>
      <c r="AJ375">
        <v>4.392039717878129</v>
      </c>
      <c r="AK375">
        <f t="shared" si="77"/>
        <v>-0.65842104562817316</v>
      </c>
      <c r="AL375">
        <f t="shared" si="78"/>
        <v>389</v>
      </c>
    </row>
    <row r="376" spans="2:38" x14ac:dyDescent="0.3">
      <c r="B376">
        <v>26721</v>
      </c>
      <c r="C376" t="s">
        <v>381</v>
      </c>
      <c r="D376">
        <v>0.9829</v>
      </c>
      <c r="E376">
        <v>2.5928</v>
      </c>
      <c r="F376">
        <v>1.22</v>
      </c>
      <c r="G376">
        <v>6.45</v>
      </c>
      <c r="H376" s="3">
        <v>1.05</v>
      </c>
      <c r="I376" s="3"/>
      <c r="N376">
        <v>26721</v>
      </c>
      <c r="O376" t="s">
        <v>381</v>
      </c>
      <c r="P376">
        <f t="shared" si="66"/>
        <v>1.0173974972021569</v>
      </c>
      <c r="Q376">
        <f t="shared" si="67"/>
        <v>0.38568343103980252</v>
      </c>
      <c r="R376">
        <f t="shared" si="68"/>
        <v>0.81967213114754101</v>
      </c>
      <c r="S376">
        <f t="shared" si="69"/>
        <v>0.15503875968992248</v>
      </c>
      <c r="T376" s="3">
        <v>1.05</v>
      </c>
      <c r="U376" s="3"/>
      <c r="Y376">
        <f t="shared" si="70"/>
        <v>-0.23174017268814559</v>
      </c>
      <c r="Z376">
        <f t="shared" si="71"/>
        <v>-0.49434608870930891</v>
      </c>
      <c r="AA376">
        <f t="shared" si="72"/>
        <v>0.66396649522996531</v>
      </c>
      <c r="AB376">
        <f t="shared" si="73"/>
        <v>1.1540803152218886</v>
      </c>
      <c r="AC376">
        <f t="shared" si="74"/>
        <v>0.39298823850852999</v>
      </c>
      <c r="AH376">
        <f t="shared" si="75"/>
        <v>-0.72608626139745447</v>
      </c>
      <c r="AI376">
        <f t="shared" si="76"/>
        <v>2.2110350489603841</v>
      </c>
      <c r="AJ376">
        <v>6.5431723603085956</v>
      </c>
      <c r="AK376">
        <f t="shared" si="77"/>
        <v>1.0361865248172486</v>
      </c>
      <c r="AL376">
        <f t="shared" si="78"/>
        <v>61</v>
      </c>
    </row>
    <row r="377" spans="2:38" x14ac:dyDescent="0.3">
      <c r="B377">
        <v>955</v>
      </c>
      <c r="C377" t="s">
        <v>382</v>
      </c>
      <c r="D377">
        <v>1.7150000000000001</v>
      </c>
      <c r="E377">
        <v>3.0983000000000001</v>
      </c>
      <c r="F377">
        <v>8.8699999999999992</v>
      </c>
      <c r="G377">
        <v>257.89999999999998</v>
      </c>
      <c r="H377" s="3">
        <v>0.26</v>
      </c>
      <c r="I377" s="3"/>
      <c r="N377">
        <v>955</v>
      </c>
      <c r="O377" t="s">
        <v>382</v>
      </c>
      <c r="P377">
        <f t="shared" si="66"/>
        <v>0.58309037900874627</v>
      </c>
      <c r="Q377">
        <f t="shared" si="67"/>
        <v>0.32275764128715745</v>
      </c>
      <c r="R377">
        <f t="shared" si="68"/>
        <v>0.11273957158962797</v>
      </c>
      <c r="S377">
        <f t="shared" si="69"/>
        <v>3.8774718883288098E-3</v>
      </c>
      <c r="T377" s="3">
        <v>0.26</v>
      </c>
      <c r="U377" s="3"/>
      <c r="Y377">
        <f t="shared" si="70"/>
        <v>-0.81585210868678282</v>
      </c>
      <c r="Z377">
        <f t="shared" si="71"/>
        <v>-0.99380285519609457</v>
      </c>
      <c r="AA377">
        <f t="shared" si="72"/>
        <v>-0.42080332508940177</v>
      </c>
      <c r="AB377">
        <f t="shared" si="73"/>
        <v>-0.23747530508074652</v>
      </c>
      <c r="AC377">
        <f t="shared" si="74"/>
        <v>-0.23415443364268687</v>
      </c>
      <c r="AH377">
        <f t="shared" si="75"/>
        <v>-1.8096549638828774</v>
      </c>
      <c r="AI377">
        <f t="shared" si="76"/>
        <v>-0.89243306381283516</v>
      </c>
      <c r="AJ377">
        <v>4.5078029412082037</v>
      </c>
      <c r="AK377">
        <f t="shared" si="77"/>
        <v>-1.2593218238408519</v>
      </c>
      <c r="AL377">
        <f t="shared" si="78"/>
        <v>486</v>
      </c>
    </row>
    <row r="378" spans="2:38" x14ac:dyDescent="0.3">
      <c r="B378">
        <v>13051</v>
      </c>
      <c r="C378" t="s">
        <v>383</v>
      </c>
      <c r="D378">
        <v>0.72870000000000001</v>
      </c>
      <c r="E378">
        <v>2.4142999999999999</v>
      </c>
      <c r="F378">
        <v>2.82</v>
      </c>
      <c r="G378">
        <v>142.84</v>
      </c>
      <c r="H378" s="3">
        <v>0.17</v>
      </c>
      <c r="I378" s="3"/>
      <c r="N378">
        <v>13051</v>
      </c>
      <c r="O378" t="s">
        <v>383</v>
      </c>
      <c r="P378">
        <f t="shared" si="66"/>
        <v>1.3723068478111706</v>
      </c>
      <c r="Q378">
        <f t="shared" si="67"/>
        <v>0.41419873255187839</v>
      </c>
      <c r="R378">
        <f t="shared" si="68"/>
        <v>0.3546099290780142</v>
      </c>
      <c r="S378">
        <f t="shared" si="69"/>
        <v>7.0008401008120969E-3</v>
      </c>
      <c r="T378" s="3">
        <v>0.17</v>
      </c>
      <c r="U378" s="3"/>
      <c r="Y378">
        <f t="shared" si="70"/>
        <v>0.24558745839141202</v>
      </c>
      <c r="Z378">
        <f t="shared" si="71"/>
        <v>-0.26801344601063704</v>
      </c>
      <c r="AA378">
        <f t="shared" si="72"/>
        <v>-4.9659485856228383E-2</v>
      </c>
      <c r="AB378">
        <f t="shared" si="73"/>
        <v>-0.20872230453697974</v>
      </c>
      <c r="AC378">
        <f t="shared" si="74"/>
        <v>-0.30560106717890145</v>
      </c>
      <c r="AH378">
        <f t="shared" si="75"/>
        <v>-2.2425987619225013E-2</v>
      </c>
      <c r="AI378">
        <f t="shared" si="76"/>
        <v>-0.56398285757210953</v>
      </c>
      <c r="AJ378">
        <v>1.0590082943315058</v>
      </c>
      <c r="AK378">
        <f t="shared" si="77"/>
        <v>-0.3473601095909557</v>
      </c>
      <c r="AL378">
        <f t="shared" si="78"/>
        <v>319</v>
      </c>
    </row>
    <row r="379" spans="2:38" x14ac:dyDescent="0.3">
      <c r="B379">
        <v>465</v>
      </c>
      <c r="C379" t="s">
        <v>384</v>
      </c>
      <c r="D379">
        <v>0.71289999999999998</v>
      </c>
      <c r="E379">
        <v>1.7787999999999999</v>
      </c>
      <c r="F379">
        <v>3.09</v>
      </c>
      <c r="G379">
        <v>21.51</v>
      </c>
      <c r="H379" s="3">
        <v>0.06</v>
      </c>
      <c r="I379" s="3"/>
      <c r="N379">
        <v>465</v>
      </c>
      <c r="O379" t="s">
        <v>384</v>
      </c>
      <c r="P379">
        <f t="shared" si="66"/>
        <v>1.4027212792818067</v>
      </c>
      <c r="Q379">
        <f t="shared" si="67"/>
        <v>0.56217674836968745</v>
      </c>
      <c r="R379">
        <f t="shared" si="68"/>
        <v>0.3236245954692557</v>
      </c>
      <c r="S379">
        <f t="shared" si="69"/>
        <v>4.6490004649000459E-2</v>
      </c>
      <c r="T379" s="3">
        <v>0.06</v>
      </c>
      <c r="U379" s="3"/>
      <c r="Y379">
        <f t="shared" si="70"/>
        <v>0.28649268813415735</v>
      </c>
      <c r="Z379">
        <f t="shared" si="71"/>
        <v>0.90652280664539919</v>
      </c>
      <c r="AA379">
        <f t="shared" si="72"/>
        <v>-9.7205682897043913E-2</v>
      </c>
      <c r="AB379">
        <f t="shared" si="73"/>
        <v>0.15480574994885765</v>
      </c>
      <c r="AC379">
        <f t="shared" si="74"/>
        <v>-0.39292473038983039</v>
      </c>
      <c r="AH379">
        <f t="shared" si="75"/>
        <v>1.1930154947795566</v>
      </c>
      <c r="AI379">
        <f t="shared" si="76"/>
        <v>-0.33532466333801664</v>
      </c>
      <c r="AJ379">
        <v>1.6038264356034551</v>
      </c>
      <c r="AK379">
        <f t="shared" si="77"/>
        <v>0.27601139990901269</v>
      </c>
      <c r="AL379">
        <f t="shared" si="78"/>
        <v>155</v>
      </c>
    </row>
    <row r="380" spans="2:38" x14ac:dyDescent="0.3">
      <c r="B380">
        <v>3124</v>
      </c>
      <c r="C380" t="s">
        <v>385</v>
      </c>
      <c r="D380">
        <v>0.38279999999999997</v>
      </c>
      <c r="E380">
        <v>1.8567</v>
      </c>
      <c r="F380">
        <v>4.47</v>
      </c>
      <c r="G380">
        <v>32.18</v>
      </c>
      <c r="H380" s="3">
        <v>0.12</v>
      </c>
      <c r="I380" s="3"/>
      <c r="N380">
        <v>3124</v>
      </c>
      <c r="O380" t="s">
        <v>385</v>
      </c>
      <c r="P380">
        <f t="shared" si="66"/>
        <v>2.6123301985370952</v>
      </c>
      <c r="Q380">
        <f t="shared" si="67"/>
        <v>0.53858997145473153</v>
      </c>
      <c r="R380">
        <f t="shared" si="68"/>
        <v>0.2237136465324385</v>
      </c>
      <c r="S380">
        <f t="shared" si="69"/>
        <v>3.1075201988812928E-2</v>
      </c>
      <c r="T380" s="3">
        <v>0.12</v>
      </c>
      <c r="U380" s="3"/>
      <c r="Y380">
        <f t="shared" si="70"/>
        <v>1.9133299607223957</v>
      </c>
      <c r="Z380">
        <f t="shared" si="71"/>
        <v>0.71930902075415648</v>
      </c>
      <c r="AA380">
        <f t="shared" si="72"/>
        <v>-0.25051646291530388</v>
      </c>
      <c r="AB380">
        <f t="shared" si="73"/>
        <v>1.2900665719919092E-2</v>
      </c>
      <c r="AC380">
        <f t="shared" si="74"/>
        <v>-0.34529364136568735</v>
      </c>
      <c r="AH380">
        <f t="shared" si="75"/>
        <v>2.6326389814765521</v>
      </c>
      <c r="AI380">
        <f t="shared" si="76"/>
        <v>-0.58290943856107214</v>
      </c>
      <c r="AJ380">
        <v>7.0297978223829123</v>
      </c>
      <c r="AK380">
        <f t="shared" si="77"/>
        <v>0.70330992945397752</v>
      </c>
      <c r="AL380">
        <f t="shared" si="78"/>
        <v>89</v>
      </c>
    </row>
    <row r="381" spans="2:38" x14ac:dyDescent="0.3">
      <c r="B381">
        <v>5982</v>
      </c>
      <c r="C381" t="s">
        <v>386</v>
      </c>
      <c r="D381">
        <v>1.7566999999999999</v>
      </c>
      <c r="E381">
        <v>3.0413000000000001</v>
      </c>
      <c r="F381">
        <v>0.98</v>
      </c>
      <c r="G381">
        <v>24.44</v>
      </c>
      <c r="H381" s="3">
        <v>0</v>
      </c>
      <c r="I381" s="3"/>
      <c r="N381">
        <v>5982</v>
      </c>
      <c r="O381" t="s">
        <v>386</v>
      </c>
      <c r="P381">
        <f t="shared" si="66"/>
        <v>0.56924916035748852</v>
      </c>
      <c r="Q381">
        <f t="shared" si="67"/>
        <v>0.32880676026699107</v>
      </c>
      <c r="R381">
        <f t="shared" si="68"/>
        <v>1.0204081632653061</v>
      </c>
      <c r="S381">
        <f t="shared" si="69"/>
        <v>4.0916530278232402E-2</v>
      </c>
      <c r="T381" s="3">
        <v>0</v>
      </c>
      <c r="U381" s="3"/>
      <c r="Y381">
        <f t="shared" si="70"/>
        <v>-0.83446755541627016</v>
      </c>
      <c r="Z381">
        <f t="shared" si="71"/>
        <v>-0.94578957768876626</v>
      </c>
      <c r="AA381">
        <f t="shared" si="72"/>
        <v>0.97199077073961826</v>
      </c>
      <c r="AB381">
        <f t="shared" si="73"/>
        <v>0.10349764257526319</v>
      </c>
      <c r="AC381">
        <f t="shared" si="74"/>
        <v>-0.44055581941397343</v>
      </c>
      <c r="AH381">
        <f t="shared" si="75"/>
        <v>-1.7802571331050365</v>
      </c>
      <c r="AI381">
        <f t="shared" si="76"/>
        <v>0.63493259390090806</v>
      </c>
      <c r="AJ381">
        <v>3.3488814070421906</v>
      </c>
      <c r="AK381">
        <f t="shared" si="77"/>
        <v>-0.33114329690146976</v>
      </c>
      <c r="AL381">
        <f t="shared" si="78"/>
        <v>315</v>
      </c>
    </row>
    <row r="382" spans="2:38" x14ac:dyDescent="0.3">
      <c r="B382">
        <v>18075</v>
      </c>
      <c r="C382" t="s">
        <v>387</v>
      </c>
      <c r="D382">
        <v>0.94240000000000002</v>
      </c>
      <c r="E382">
        <v>1.8198000000000001</v>
      </c>
      <c r="F382">
        <v>0.6</v>
      </c>
      <c r="G382">
        <v>3.1</v>
      </c>
      <c r="H382" s="3">
        <v>7.85</v>
      </c>
      <c r="I382" s="3"/>
      <c r="N382">
        <v>18075</v>
      </c>
      <c r="O382" t="s">
        <v>387</v>
      </c>
      <c r="P382">
        <f t="shared" si="66"/>
        <v>1.0611205432937181</v>
      </c>
      <c r="Q382">
        <f t="shared" si="67"/>
        <v>0.54951093526761186</v>
      </c>
      <c r="R382">
        <f t="shared" si="68"/>
        <v>1.6666666666666667</v>
      </c>
      <c r="S382">
        <f t="shared" si="69"/>
        <v>0.32258064516129031</v>
      </c>
      <c r="T382" s="3">
        <v>7.85</v>
      </c>
      <c r="U382" s="3"/>
      <c r="Y382">
        <f t="shared" si="70"/>
        <v>-0.17293581045126863</v>
      </c>
      <c r="Z382">
        <f t="shared" si="71"/>
        <v>0.80599127447463714</v>
      </c>
      <c r="AA382">
        <f t="shared" si="72"/>
        <v>1.9636578132831957</v>
      </c>
      <c r="AB382">
        <f t="shared" si="73"/>
        <v>2.6964319037436444</v>
      </c>
      <c r="AC382">
        <f t="shared" si="74"/>
        <v>5.7911783279114086</v>
      </c>
      <c r="AH382">
        <f t="shared" si="75"/>
        <v>0.63305546402336854</v>
      </c>
      <c r="AI382">
        <f t="shared" si="76"/>
        <v>10.451268044938249</v>
      </c>
      <c r="AJ382">
        <v>1.7653951236939551</v>
      </c>
      <c r="AK382">
        <f t="shared" si="77"/>
        <v>6.5239830125722973</v>
      </c>
      <c r="AL382">
        <f t="shared" si="78"/>
        <v>2</v>
      </c>
    </row>
    <row r="383" spans="2:38" x14ac:dyDescent="0.3">
      <c r="B383">
        <v>12586</v>
      </c>
      <c r="C383" t="s">
        <v>388</v>
      </c>
      <c r="D383">
        <v>1.1506000000000001</v>
      </c>
      <c r="E383">
        <v>3.1105</v>
      </c>
      <c r="F383">
        <v>3.59</v>
      </c>
      <c r="G383">
        <v>28.17</v>
      </c>
      <c r="H383" s="3">
        <v>0.32</v>
      </c>
      <c r="I383" s="3"/>
      <c r="N383">
        <v>12586</v>
      </c>
      <c r="O383" t="s">
        <v>388</v>
      </c>
      <c r="P383">
        <f t="shared" si="66"/>
        <v>0.86911176777333565</v>
      </c>
      <c r="Q383">
        <f t="shared" si="67"/>
        <v>0.32149172158816908</v>
      </c>
      <c r="R383">
        <f t="shared" si="68"/>
        <v>0.2785515320334262</v>
      </c>
      <c r="S383">
        <f t="shared" si="69"/>
        <v>3.5498757543485977E-2</v>
      </c>
      <c r="T383" s="3">
        <v>0.32</v>
      </c>
      <c r="U383" s="3"/>
      <c r="Y383">
        <f t="shared" si="70"/>
        <v>-0.43117384731437236</v>
      </c>
      <c r="Z383">
        <f t="shared" si="71"/>
        <v>-1.0038507570495963</v>
      </c>
      <c r="AA383">
        <f t="shared" si="72"/>
        <v>-0.16636913882147392</v>
      </c>
      <c r="AB383">
        <f t="shared" si="73"/>
        <v>5.3622888210546255E-2</v>
      </c>
      <c r="AC383">
        <f t="shared" si="74"/>
        <v>-0.18652334461854383</v>
      </c>
      <c r="AH383">
        <f t="shared" si="75"/>
        <v>-1.4350246043639685</v>
      </c>
      <c r="AI383">
        <f t="shared" si="76"/>
        <v>-0.2992695952294715</v>
      </c>
      <c r="AJ383">
        <v>2.1205928902661766</v>
      </c>
      <c r="AK383">
        <f t="shared" si="77"/>
        <v>-0.7535715988832703</v>
      </c>
      <c r="AL383">
        <f t="shared" si="78"/>
        <v>412</v>
      </c>
    </row>
    <row r="384" spans="2:38" x14ac:dyDescent="0.3">
      <c r="B384">
        <v>5056</v>
      </c>
      <c r="C384" t="s">
        <v>389</v>
      </c>
      <c r="D384">
        <v>0.67430000000000001</v>
      </c>
      <c r="E384">
        <v>1.9315</v>
      </c>
      <c r="F384">
        <v>13.81</v>
      </c>
      <c r="G384">
        <v>74.459999999999994</v>
      </c>
      <c r="H384" s="3">
        <v>0.09</v>
      </c>
      <c r="I384" s="3"/>
      <c r="N384">
        <v>5056</v>
      </c>
      <c r="O384" t="s">
        <v>389</v>
      </c>
      <c r="P384">
        <f t="shared" si="66"/>
        <v>1.483019427554501</v>
      </c>
      <c r="Q384">
        <f t="shared" si="67"/>
        <v>0.51773233238415739</v>
      </c>
      <c r="R384">
        <f t="shared" si="68"/>
        <v>7.2411296162201294E-2</v>
      </c>
      <c r="S384">
        <f t="shared" si="69"/>
        <v>1.3430029546065002E-2</v>
      </c>
      <c r="T384" s="3">
        <v>0.09</v>
      </c>
      <c r="U384" s="3"/>
      <c r="Y384">
        <f t="shared" si="70"/>
        <v>0.39448794052553465</v>
      </c>
      <c r="Z384">
        <f t="shared" si="71"/>
        <v>0.55375704265920522</v>
      </c>
      <c r="AA384">
        <f t="shared" si="72"/>
        <v>-0.48268602591811605</v>
      </c>
      <c r="AB384">
        <f t="shared" si="73"/>
        <v>-0.14953668342560852</v>
      </c>
      <c r="AC384">
        <f t="shared" si="74"/>
        <v>-0.36910918587775887</v>
      </c>
      <c r="AH384">
        <f t="shared" si="75"/>
        <v>0.94824498318473993</v>
      </c>
      <c r="AI384">
        <f t="shared" si="76"/>
        <v>-1.0013318952214836</v>
      </c>
      <c r="AJ384">
        <v>1.7411395084618113</v>
      </c>
      <c r="AK384">
        <f t="shared" si="77"/>
        <v>-0.22150114385899411</v>
      </c>
      <c r="AL384">
        <f t="shared" si="78"/>
        <v>272</v>
      </c>
    </row>
    <row r="385" spans="2:38" x14ac:dyDescent="0.3">
      <c r="B385">
        <v>476</v>
      </c>
      <c r="C385" t="s">
        <v>390</v>
      </c>
      <c r="D385">
        <v>1.0375000000000001</v>
      </c>
      <c r="E385">
        <v>1.5969</v>
      </c>
      <c r="F385">
        <v>2.97</v>
      </c>
      <c r="G385">
        <v>40.42</v>
      </c>
      <c r="H385" s="3">
        <v>0.6</v>
      </c>
      <c r="I385" s="3"/>
      <c r="N385">
        <v>476</v>
      </c>
      <c r="O385" t="s">
        <v>390</v>
      </c>
      <c r="P385">
        <f t="shared" si="66"/>
        <v>0.96385542168674687</v>
      </c>
      <c r="Q385">
        <f t="shared" si="67"/>
        <v>0.62621328824597655</v>
      </c>
      <c r="R385">
        <f t="shared" si="68"/>
        <v>0.33670033670033667</v>
      </c>
      <c r="S385">
        <f t="shared" si="69"/>
        <v>2.4740227610094014E-2</v>
      </c>
      <c r="T385" s="3">
        <v>0.6</v>
      </c>
      <c r="U385" s="3"/>
      <c r="Y385">
        <f t="shared" si="70"/>
        <v>-0.30375042551748976</v>
      </c>
      <c r="Z385">
        <f t="shared" si="71"/>
        <v>1.4147958576366908</v>
      </c>
      <c r="AA385">
        <f t="shared" si="72"/>
        <v>-7.7141294471290214E-2</v>
      </c>
      <c r="AB385">
        <f t="shared" si="73"/>
        <v>-4.5417633425231217E-2</v>
      </c>
      <c r="AC385">
        <f t="shared" si="74"/>
        <v>3.5755070827457047E-2</v>
      </c>
      <c r="AH385">
        <f t="shared" si="75"/>
        <v>1.1110454321192011</v>
      </c>
      <c r="AI385">
        <f t="shared" si="76"/>
        <v>-8.6803857069064377E-2</v>
      </c>
      <c r="AJ385">
        <v>3.2393455439216341</v>
      </c>
      <c r="AK385">
        <f t="shared" si="77"/>
        <v>0.39233585860624187</v>
      </c>
      <c r="AL385">
        <f t="shared" si="78"/>
        <v>138</v>
      </c>
    </row>
    <row r="386" spans="2:38" x14ac:dyDescent="0.3">
      <c r="B386">
        <v>7102</v>
      </c>
      <c r="C386" t="s">
        <v>391</v>
      </c>
      <c r="D386">
        <v>1.014</v>
      </c>
      <c r="E386">
        <v>3.76</v>
      </c>
      <c r="F386">
        <v>6.74</v>
      </c>
      <c r="G386">
        <v>700.21</v>
      </c>
      <c r="H386" s="3">
        <v>0.36</v>
      </c>
      <c r="I386" s="3"/>
      <c r="N386">
        <v>7102</v>
      </c>
      <c r="O386" t="s">
        <v>391</v>
      </c>
      <c r="P386">
        <f t="shared" si="66"/>
        <v>0.98619329388560162</v>
      </c>
      <c r="Q386">
        <f t="shared" si="67"/>
        <v>0.26595744680851063</v>
      </c>
      <c r="R386">
        <f t="shared" si="68"/>
        <v>0.14836795252225518</v>
      </c>
      <c r="S386">
        <f t="shared" si="69"/>
        <v>1.4281429856757258E-3</v>
      </c>
      <c r="T386" s="3">
        <v>0.36</v>
      </c>
      <c r="U386" s="3"/>
      <c r="Y386">
        <f t="shared" si="70"/>
        <v>-0.273707588940373</v>
      </c>
      <c r="Z386">
        <f t="shared" si="71"/>
        <v>-1.4446393338742669</v>
      </c>
      <c r="AA386">
        <f t="shared" si="72"/>
        <v>-0.36613249141507603</v>
      </c>
      <c r="AB386">
        <f t="shared" si="73"/>
        <v>-0.26002325667619897</v>
      </c>
      <c r="AC386">
        <f t="shared" si="74"/>
        <v>-0.15476928526911515</v>
      </c>
      <c r="AH386">
        <f t="shared" si="75"/>
        <v>-1.71834692281464</v>
      </c>
      <c r="AI386">
        <f t="shared" si="76"/>
        <v>-0.7809250333603901</v>
      </c>
      <c r="AJ386">
        <v>6.383040188974368</v>
      </c>
      <c r="AK386">
        <f t="shared" si="77"/>
        <v>-1.1558937891420902</v>
      </c>
      <c r="AL386">
        <f t="shared" si="78"/>
        <v>478</v>
      </c>
    </row>
    <row r="387" spans="2:38" x14ac:dyDescent="0.3">
      <c r="B387">
        <v>72552</v>
      </c>
      <c r="C387" t="s">
        <v>392</v>
      </c>
      <c r="D387">
        <v>1.2128000000000001</v>
      </c>
      <c r="E387">
        <v>2.7094999999999998</v>
      </c>
      <c r="F387">
        <v>7.34</v>
      </c>
      <c r="G387">
        <v>-28.44</v>
      </c>
      <c r="H387" s="3">
        <v>1.47</v>
      </c>
      <c r="I387" s="3"/>
      <c r="N387">
        <v>72552</v>
      </c>
      <c r="O387" t="s">
        <v>392</v>
      </c>
      <c r="P387">
        <f t="shared" si="66"/>
        <v>0.8245382585751978</v>
      </c>
      <c r="Q387">
        <f t="shared" si="67"/>
        <v>0.36907178446207789</v>
      </c>
      <c r="R387">
        <f t="shared" si="68"/>
        <v>0.13623978201634879</v>
      </c>
      <c r="S387">
        <f t="shared" si="69"/>
        <v>-3.5161744022503515E-2</v>
      </c>
      <c r="T387" s="3">
        <v>1.47</v>
      </c>
      <c r="U387" s="3"/>
      <c r="Y387">
        <f t="shared" si="70"/>
        <v>-0.49112202145501066</v>
      </c>
      <c r="Z387">
        <f t="shared" si="71"/>
        <v>-0.62619662754792349</v>
      </c>
      <c r="AA387">
        <f t="shared" si="72"/>
        <v>-0.38474285694799498</v>
      </c>
      <c r="AB387">
        <f t="shared" si="73"/>
        <v>-0.59686123717356654</v>
      </c>
      <c r="AC387">
        <f t="shared" si="74"/>
        <v>0.72640586167753129</v>
      </c>
      <c r="AH387">
        <f t="shared" si="75"/>
        <v>-1.1173186490029341</v>
      </c>
      <c r="AI387">
        <f t="shared" si="76"/>
        <v>-0.25519823244403028</v>
      </c>
      <c r="AJ387">
        <v>6.8638055177302313</v>
      </c>
      <c r="AK387">
        <f t="shared" si="77"/>
        <v>-0.60004639906759183</v>
      </c>
      <c r="AL387">
        <f t="shared" si="78"/>
        <v>375</v>
      </c>
    </row>
    <row r="388" spans="2:38" x14ac:dyDescent="0.3">
      <c r="B388">
        <v>40749</v>
      </c>
      <c r="C388" t="s">
        <v>393</v>
      </c>
      <c r="D388">
        <v>0.6109</v>
      </c>
      <c r="E388">
        <v>2.7507000000000001</v>
      </c>
      <c r="F388">
        <v>3.4</v>
      </c>
      <c r="G388">
        <v>20.03</v>
      </c>
      <c r="H388" s="3">
        <v>0.09</v>
      </c>
      <c r="I388" s="3"/>
      <c r="N388">
        <v>40749</v>
      </c>
      <c r="O388" t="s">
        <v>393</v>
      </c>
      <c r="P388">
        <f t="shared" si="66"/>
        <v>1.636929120969062</v>
      </c>
      <c r="Q388">
        <f t="shared" si="67"/>
        <v>0.36354382520812883</v>
      </c>
      <c r="R388">
        <f t="shared" si="68"/>
        <v>0.29411764705882354</v>
      </c>
      <c r="S388">
        <f t="shared" si="69"/>
        <v>4.9925112331502743E-2</v>
      </c>
      <c r="T388" s="3">
        <v>0.09</v>
      </c>
      <c r="U388" s="3"/>
      <c r="Y388">
        <f t="shared" si="70"/>
        <v>0.60148544349830513</v>
      </c>
      <c r="Z388">
        <f t="shared" si="71"/>
        <v>-0.67007333795714075</v>
      </c>
      <c r="AA388">
        <f t="shared" si="72"/>
        <v>-0.14248333589604284</v>
      </c>
      <c r="AB388">
        <f t="shared" si="73"/>
        <v>0.18642855147066645</v>
      </c>
      <c r="AC388">
        <f t="shared" si="74"/>
        <v>-0.36910918587775887</v>
      </c>
      <c r="AH388">
        <f t="shared" si="75"/>
        <v>-6.8587894458835619E-2</v>
      </c>
      <c r="AI388">
        <f t="shared" si="76"/>
        <v>-0.32516397030313526</v>
      </c>
      <c r="AJ388">
        <v>3.7008455500024136</v>
      </c>
      <c r="AK388">
        <f t="shared" si="77"/>
        <v>-0.22253353996541542</v>
      </c>
      <c r="AL388">
        <f t="shared" si="78"/>
        <v>273</v>
      </c>
    </row>
    <row r="389" spans="2:38" x14ac:dyDescent="0.3">
      <c r="B389">
        <v>24268</v>
      </c>
      <c r="C389" t="s">
        <v>394</v>
      </c>
      <c r="D389">
        <v>0.53239999999999998</v>
      </c>
      <c r="E389">
        <v>1.7505999999999999</v>
      </c>
      <c r="F389">
        <v>2.4900000000000002</v>
      </c>
      <c r="G389">
        <v>13.63</v>
      </c>
      <c r="H389" s="3">
        <v>0</v>
      </c>
      <c r="I389" s="3"/>
      <c r="N389">
        <v>24268</v>
      </c>
      <c r="O389" t="s">
        <v>394</v>
      </c>
      <c r="P389">
        <f t="shared" si="66"/>
        <v>1.8782870022539444</v>
      </c>
      <c r="Q389">
        <f t="shared" si="67"/>
        <v>0.57123272021021365</v>
      </c>
      <c r="R389">
        <f t="shared" si="68"/>
        <v>0.40160642570281119</v>
      </c>
      <c r="S389">
        <f t="shared" si="69"/>
        <v>7.3367571533382248E-2</v>
      </c>
      <c r="T389" s="3">
        <v>0</v>
      </c>
      <c r="U389" s="3"/>
      <c r="Y389">
        <f t="shared" si="70"/>
        <v>0.92609448949386053</v>
      </c>
      <c r="Z389">
        <f t="shared" si="71"/>
        <v>0.97840218123321632</v>
      </c>
      <c r="AA389">
        <f t="shared" si="72"/>
        <v>2.245542879871669E-2</v>
      </c>
      <c r="AB389">
        <f t="shared" si="73"/>
        <v>0.40223437272635654</v>
      </c>
      <c r="AC389">
        <f t="shared" si="74"/>
        <v>-0.44055581941397343</v>
      </c>
      <c r="AH389">
        <f t="shared" si="75"/>
        <v>1.904496670727077</v>
      </c>
      <c r="AI389">
        <f t="shared" si="76"/>
        <v>-1.5866017888900186E-2</v>
      </c>
      <c r="AJ389">
        <v>5.2614341728431482</v>
      </c>
      <c r="AK389">
        <f t="shared" si="77"/>
        <v>0.7522790575574908</v>
      </c>
      <c r="AL389">
        <f t="shared" si="78"/>
        <v>80</v>
      </c>
    </row>
    <row r="390" spans="2:38" x14ac:dyDescent="0.3">
      <c r="B390">
        <v>72633</v>
      </c>
      <c r="C390" t="s">
        <v>395</v>
      </c>
      <c r="D390">
        <v>0.84309999999999996</v>
      </c>
      <c r="E390">
        <v>2.2517</v>
      </c>
      <c r="F390">
        <v>13.32</v>
      </c>
      <c r="G390">
        <v>68.13</v>
      </c>
      <c r="H390" s="3">
        <v>0.1</v>
      </c>
      <c r="I390" s="3"/>
      <c r="N390">
        <v>72633</v>
      </c>
      <c r="O390" t="s">
        <v>395</v>
      </c>
      <c r="P390">
        <f t="shared" ref="P390:P453" si="79">1/D390</f>
        <v>1.1860989206499823</v>
      </c>
      <c r="Q390">
        <f t="shared" ref="Q390:Q453" si="80">1/E390</f>
        <v>0.44410889550117688</v>
      </c>
      <c r="R390">
        <f t="shared" ref="R390:R453" si="81">1/F390</f>
        <v>7.5075075075075076E-2</v>
      </c>
      <c r="S390">
        <f t="shared" ref="S390:S453" si="82">1/G390</f>
        <v>1.4677821811243212E-2</v>
      </c>
      <c r="T390" s="3">
        <v>0.1</v>
      </c>
      <c r="U390" s="3"/>
      <c r="Y390">
        <f t="shared" ref="Y390:Y453" si="83">(P390-$P$510)/$P$511</f>
        <v>-4.8488533247083221E-3</v>
      </c>
      <c r="Z390">
        <f t="shared" ref="Z390:Z453" si="84">(Q390-$Q$510)/$Q$511</f>
        <v>-3.0609460610175103E-2</v>
      </c>
      <c r="AA390">
        <f t="shared" ref="AA390:AA453" si="85">(R390-$R$510)/$R$511</f>
        <v>-0.47859852572644895</v>
      </c>
      <c r="AB390">
        <f t="shared" ref="AB390:AB453" si="86">(S390-$S$510)/$S$511</f>
        <v>-0.13804979835846112</v>
      </c>
      <c r="AC390">
        <f t="shared" ref="AC390:AC453" si="87">(T390-$T$510)/$T$511</f>
        <v>-0.36117067104040168</v>
      </c>
      <c r="AH390">
        <f t="shared" ref="AH390:AH453" si="88">Y390+Z390</f>
        <v>-3.5458313934883426E-2</v>
      </c>
      <c r="AI390">
        <f t="shared" ref="AI390:AI453" si="89">AA390+AB390+AC390</f>
        <v>-0.97781899512531179</v>
      </c>
      <c r="AJ390">
        <v>2.6594955512572538</v>
      </c>
      <c r="AK390">
        <f t="shared" ref="AK390:AK453" si="90">(0.4*AH390)+(0.6*AI390)</f>
        <v>-0.60087472264914044</v>
      </c>
      <c r="AL390">
        <f t="shared" ref="AL390:AL453" si="91">RANK(AK390,$AK$5:$AK$504)</f>
        <v>376</v>
      </c>
    </row>
    <row r="391" spans="2:38" x14ac:dyDescent="0.3">
      <c r="B391">
        <v>72028</v>
      </c>
      <c r="C391" t="s">
        <v>396</v>
      </c>
      <c r="D391">
        <v>1.2131000000000001</v>
      </c>
      <c r="E391">
        <v>2.7233000000000001</v>
      </c>
      <c r="F391">
        <v>23.62</v>
      </c>
      <c r="G391">
        <v>364.5</v>
      </c>
      <c r="H391" s="3">
        <v>0.12</v>
      </c>
      <c r="I391" s="3"/>
      <c r="N391">
        <v>72028</v>
      </c>
      <c r="O391" t="s">
        <v>396</v>
      </c>
      <c r="P391">
        <f t="shared" si="79"/>
        <v>0.82433435001236499</v>
      </c>
      <c r="Q391">
        <f t="shared" si="80"/>
        <v>0.36720155693460138</v>
      </c>
      <c r="R391">
        <f t="shared" si="81"/>
        <v>4.2337002540220152E-2</v>
      </c>
      <c r="S391">
        <f t="shared" si="82"/>
        <v>2.7434842249657062E-3</v>
      </c>
      <c r="T391" s="3">
        <v>0.12</v>
      </c>
      <c r="U391" s="3"/>
      <c r="Y391">
        <f t="shared" si="83"/>
        <v>-0.4913962638526449</v>
      </c>
      <c r="Z391">
        <f t="shared" si="84"/>
        <v>-0.64104106251075565</v>
      </c>
      <c r="AA391">
        <f t="shared" si="85"/>
        <v>-0.52883425554407903</v>
      </c>
      <c r="AB391">
        <f t="shared" si="86"/>
        <v>-0.24791453148094755</v>
      </c>
      <c r="AC391">
        <f t="shared" si="87"/>
        <v>-0.34529364136568735</v>
      </c>
      <c r="AH391">
        <f t="shared" si="88"/>
        <v>-1.1324373263634007</v>
      </c>
      <c r="AI391">
        <f t="shared" si="89"/>
        <v>-1.122042428390714</v>
      </c>
      <c r="AJ391">
        <v>3.6424761820455229</v>
      </c>
      <c r="AK391">
        <f t="shared" si="90"/>
        <v>-1.1262003875797886</v>
      </c>
      <c r="AL391">
        <f t="shared" si="91"/>
        <v>475</v>
      </c>
    </row>
    <row r="392" spans="2:38" x14ac:dyDescent="0.3">
      <c r="B392">
        <v>704</v>
      </c>
      <c r="C392" t="s">
        <v>397</v>
      </c>
      <c r="D392">
        <v>0.83720000000000006</v>
      </c>
      <c r="E392">
        <v>3.4592000000000001</v>
      </c>
      <c r="F392">
        <v>4.67</v>
      </c>
      <c r="G392">
        <v>27.86</v>
      </c>
      <c r="H392" s="3">
        <v>0.9</v>
      </c>
      <c r="I392" s="3"/>
      <c r="N392">
        <v>704</v>
      </c>
      <c r="O392" t="s">
        <v>397</v>
      </c>
      <c r="P392">
        <f t="shared" si="79"/>
        <v>1.1944577161968466</v>
      </c>
      <c r="Q392">
        <f t="shared" si="80"/>
        <v>0.28908418131359853</v>
      </c>
      <c r="R392">
        <f t="shared" si="81"/>
        <v>0.21413276231263384</v>
      </c>
      <c r="S392">
        <f t="shared" si="82"/>
        <v>3.5893754486719311E-2</v>
      </c>
      <c r="T392" s="3">
        <v>0.9</v>
      </c>
      <c r="U392" s="3"/>
      <c r="Y392">
        <f t="shared" si="83"/>
        <v>6.3931273957673349E-3</v>
      </c>
      <c r="Z392">
        <f t="shared" si="84"/>
        <v>-1.2610770125952711</v>
      </c>
      <c r="AA392">
        <f t="shared" si="85"/>
        <v>-0.26521808319449647</v>
      </c>
      <c r="AB392">
        <f t="shared" si="86"/>
        <v>5.725913810198778E-2</v>
      </c>
      <c r="AC392">
        <f t="shared" si="87"/>
        <v>0.27391051594817234</v>
      </c>
      <c r="AH392">
        <f t="shared" si="88"/>
        <v>-1.2546838851995037</v>
      </c>
      <c r="AI392">
        <f t="shared" si="89"/>
        <v>6.5951570855663666E-2</v>
      </c>
      <c r="AJ392">
        <v>2.482569409118899</v>
      </c>
      <c r="AK392">
        <f t="shared" si="90"/>
        <v>-0.46230261156640329</v>
      </c>
      <c r="AL392">
        <f t="shared" si="91"/>
        <v>347</v>
      </c>
    </row>
    <row r="393" spans="2:38" x14ac:dyDescent="0.3">
      <c r="B393">
        <v>2299</v>
      </c>
      <c r="C393" t="s">
        <v>398</v>
      </c>
      <c r="D393">
        <v>1.6893</v>
      </c>
      <c r="E393">
        <v>2.9169</v>
      </c>
      <c r="F393">
        <v>0.75</v>
      </c>
      <c r="G393">
        <v>8.4600000000000009</v>
      </c>
      <c r="H393" s="3">
        <v>1.1000000000000001</v>
      </c>
      <c r="I393" s="3"/>
      <c r="N393">
        <v>2299</v>
      </c>
      <c r="O393" t="s">
        <v>398</v>
      </c>
      <c r="P393">
        <f t="shared" si="79"/>
        <v>0.59196116734742199</v>
      </c>
      <c r="Q393">
        <f t="shared" si="80"/>
        <v>0.34282971647982446</v>
      </c>
      <c r="R393">
        <f t="shared" si="81"/>
        <v>1.3333333333333333</v>
      </c>
      <c r="S393">
        <f t="shared" si="82"/>
        <v>0.11820330969267138</v>
      </c>
      <c r="T393" s="3">
        <v>1.1000000000000001</v>
      </c>
      <c r="U393" s="3"/>
      <c r="Y393">
        <f t="shared" si="83"/>
        <v>-0.80392153436902425</v>
      </c>
      <c r="Z393">
        <f t="shared" si="84"/>
        <v>-0.83448608202857644</v>
      </c>
      <c r="AA393">
        <f t="shared" si="85"/>
        <v>1.4521663913396661</v>
      </c>
      <c r="AB393">
        <f t="shared" si="86"/>
        <v>0.81498173902206994</v>
      </c>
      <c r="AC393">
        <f t="shared" si="87"/>
        <v>0.43268081269531589</v>
      </c>
      <c r="AH393">
        <f t="shared" si="88"/>
        <v>-1.6384076163976007</v>
      </c>
      <c r="AI393">
        <f t="shared" si="89"/>
        <v>2.6998289430570521</v>
      </c>
      <c r="AJ393">
        <v>5.4071739867663586</v>
      </c>
      <c r="AK393">
        <f t="shared" si="90"/>
        <v>0.96453431927519095</v>
      </c>
      <c r="AL393">
        <f t="shared" si="91"/>
        <v>64</v>
      </c>
    </row>
    <row r="394" spans="2:38" x14ac:dyDescent="0.3">
      <c r="B394">
        <v>2347</v>
      </c>
      <c r="C394" t="s">
        <v>399</v>
      </c>
      <c r="D394">
        <v>1.0246999999999999</v>
      </c>
      <c r="E394">
        <v>2.7044999999999999</v>
      </c>
      <c r="F394">
        <v>0.65</v>
      </c>
      <c r="G394">
        <v>8.35</v>
      </c>
      <c r="H394" s="3">
        <v>0.56000000000000005</v>
      </c>
      <c r="I394" s="3"/>
      <c r="N394">
        <v>2347</v>
      </c>
      <c r="O394" t="s">
        <v>399</v>
      </c>
      <c r="P394">
        <f t="shared" si="79"/>
        <v>0.97589538401483367</v>
      </c>
      <c r="Q394">
        <f t="shared" si="80"/>
        <v>0.36975411351451287</v>
      </c>
      <c r="R394">
        <f t="shared" si="81"/>
        <v>1.5384615384615383</v>
      </c>
      <c r="S394">
        <f t="shared" si="82"/>
        <v>0.11976047904191617</v>
      </c>
      <c r="T394" s="3">
        <v>0.56000000000000005</v>
      </c>
      <c r="U394" s="3"/>
      <c r="Y394">
        <f t="shared" si="83"/>
        <v>-0.28755753940025702</v>
      </c>
      <c r="Z394">
        <f t="shared" si="84"/>
        <v>-0.62078082166691995</v>
      </c>
      <c r="AA394">
        <f t="shared" si="85"/>
        <v>1.7669303433049148</v>
      </c>
      <c r="AB394">
        <f t="shared" si="86"/>
        <v>0.82931667749222049</v>
      </c>
      <c r="AC394">
        <f t="shared" si="87"/>
        <v>4.0010114780284038E-3</v>
      </c>
      <c r="AH394">
        <f t="shared" si="88"/>
        <v>-0.90833836106717691</v>
      </c>
      <c r="AI394">
        <f t="shared" si="89"/>
        <v>2.600248032275164</v>
      </c>
      <c r="AJ394">
        <v>3.5710041935564867</v>
      </c>
      <c r="AK394">
        <f t="shared" si="90"/>
        <v>1.1968134749382275</v>
      </c>
      <c r="AL394">
        <f t="shared" si="91"/>
        <v>50</v>
      </c>
    </row>
    <row r="395" spans="2:38" x14ac:dyDescent="0.3">
      <c r="B395">
        <v>256</v>
      </c>
      <c r="C395" t="s">
        <v>400</v>
      </c>
      <c r="D395">
        <v>0.34889999999999999</v>
      </c>
      <c r="E395">
        <v>1.3573999999999999</v>
      </c>
      <c r="F395">
        <v>8.16</v>
      </c>
      <c r="G395">
        <v>19.22</v>
      </c>
      <c r="H395" s="3">
        <v>0.01</v>
      </c>
      <c r="I395" s="3"/>
      <c r="N395">
        <v>256</v>
      </c>
      <c r="O395" t="s">
        <v>400</v>
      </c>
      <c r="P395">
        <f t="shared" si="79"/>
        <v>2.8661507595299516</v>
      </c>
      <c r="Q395">
        <f t="shared" si="80"/>
        <v>0.73670251952261678</v>
      </c>
      <c r="R395">
        <f t="shared" si="81"/>
        <v>0.12254901960784313</v>
      </c>
      <c r="S395">
        <f t="shared" si="82"/>
        <v>5.2029136316337155E-2</v>
      </c>
      <c r="T395" s="3">
        <v>0.01</v>
      </c>
      <c r="U395" s="3"/>
      <c r="Y395">
        <f t="shared" si="83"/>
        <v>2.2547004174040954</v>
      </c>
      <c r="Z395">
        <f t="shared" si="84"/>
        <v>2.2917748260686555</v>
      </c>
      <c r="AA395">
        <f t="shared" si="85"/>
        <v>-0.40575097954344769</v>
      </c>
      <c r="AB395">
        <f t="shared" si="86"/>
        <v>0.20579770639074646</v>
      </c>
      <c r="AC395">
        <f t="shared" si="87"/>
        <v>-0.43261730457661624</v>
      </c>
      <c r="AH395">
        <f t="shared" si="88"/>
        <v>4.5464752434727504</v>
      </c>
      <c r="AI395">
        <f t="shared" si="89"/>
        <v>-0.63257057772931746</v>
      </c>
      <c r="AJ395">
        <v>4.9748400867252407</v>
      </c>
      <c r="AK395">
        <f t="shared" si="90"/>
        <v>1.4390477507515098</v>
      </c>
      <c r="AL395">
        <f t="shared" si="91"/>
        <v>42</v>
      </c>
    </row>
    <row r="396" spans="2:38" x14ac:dyDescent="0.3">
      <c r="B396">
        <v>204</v>
      </c>
      <c r="C396" t="s">
        <v>401</v>
      </c>
      <c r="D396">
        <v>1.0184</v>
      </c>
      <c r="E396">
        <v>2.6968999999999999</v>
      </c>
      <c r="F396">
        <v>6.84</v>
      </c>
      <c r="G396">
        <v>25.96</v>
      </c>
      <c r="H396" s="3">
        <v>0.01</v>
      </c>
      <c r="I396" s="3"/>
      <c r="N396">
        <v>204</v>
      </c>
      <c r="O396" t="s">
        <v>401</v>
      </c>
      <c r="P396">
        <f t="shared" si="79"/>
        <v>0.98193244304791838</v>
      </c>
      <c r="Q396">
        <f t="shared" si="80"/>
        <v>0.37079609922503615</v>
      </c>
      <c r="R396">
        <f t="shared" si="81"/>
        <v>0.14619883040935672</v>
      </c>
      <c r="S396">
        <f t="shared" si="82"/>
        <v>3.8520801232665637E-2</v>
      </c>
      <c r="T396" s="3">
        <v>0.01</v>
      </c>
      <c r="U396" s="3"/>
      <c r="Y396">
        <f t="shared" si="83"/>
        <v>-0.27943812783219063</v>
      </c>
      <c r="Z396">
        <f t="shared" si="84"/>
        <v>-0.61251033645331932</v>
      </c>
      <c r="AA396">
        <f t="shared" si="85"/>
        <v>-0.36946095347676283</v>
      </c>
      <c r="AB396">
        <f t="shared" si="86"/>
        <v>8.1443118784380583E-2</v>
      </c>
      <c r="AC396">
        <f t="shared" si="87"/>
        <v>-0.43261730457661624</v>
      </c>
      <c r="AH396">
        <f t="shared" si="88"/>
        <v>-0.89194846428551</v>
      </c>
      <c r="AI396">
        <f t="shared" si="89"/>
        <v>-0.72063513926899847</v>
      </c>
      <c r="AJ396">
        <v>4.6607875523125548</v>
      </c>
      <c r="AK396">
        <f t="shared" si="90"/>
        <v>-0.78916046927560313</v>
      </c>
      <c r="AL396">
        <f t="shared" si="91"/>
        <v>421</v>
      </c>
    </row>
    <row r="397" spans="2:38" x14ac:dyDescent="0.3">
      <c r="B397">
        <v>20149</v>
      </c>
      <c r="C397" t="s">
        <v>402</v>
      </c>
      <c r="D397">
        <v>0.99350000000000005</v>
      </c>
      <c r="E397">
        <v>2.0011999999999999</v>
      </c>
      <c r="F397">
        <v>13.88</v>
      </c>
      <c r="G397">
        <v>88.76</v>
      </c>
      <c r="H397" s="3">
        <v>3.06</v>
      </c>
      <c r="I397" s="3"/>
      <c r="N397">
        <v>20149</v>
      </c>
      <c r="O397" t="s">
        <v>402</v>
      </c>
      <c r="P397">
        <f t="shared" si="79"/>
        <v>1.0065425264217414</v>
      </c>
      <c r="Q397">
        <f t="shared" si="80"/>
        <v>0.49970017989206478</v>
      </c>
      <c r="R397">
        <f t="shared" si="81"/>
        <v>7.2046109510086456E-2</v>
      </c>
      <c r="S397">
        <f t="shared" si="82"/>
        <v>1.1266336187471833E-2</v>
      </c>
      <c r="T397" s="3">
        <v>3.06</v>
      </c>
      <c r="U397" s="3"/>
      <c r="Y397">
        <f t="shared" si="83"/>
        <v>-0.24633933013260984</v>
      </c>
      <c r="Z397">
        <f t="shared" si="84"/>
        <v>0.41063161488309002</v>
      </c>
      <c r="AA397">
        <f t="shared" si="85"/>
        <v>-0.48324639543801107</v>
      </c>
      <c r="AB397">
        <f t="shared" si="86"/>
        <v>-0.16945514070756656</v>
      </c>
      <c r="AC397">
        <f t="shared" si="87"/>
        <v>1.9886297208173223</v>
      </c>
      <c r="AH397">
        <f t="shared" si="88"/>
        <v>0.16429228475048019</v>
      </c>
      <c r="AI397">
        <f t="shared" si="89"/>
        <v>1.3359281846717446</v>
      </c>
      <c r="AJ397">
        <v>3.2608360583369889</v>
      </c>
      <c r="AK397">
        <f t="shared" si="90"/>
        <v>0.86727382470323877</v>
      </c>
      <c r="AL397">
        <f t="shared" si="91"/>
        <v>70</v>
      </c>
    </row>
    <row r="398" spans="2:38" x14ac:dyDescent="0.3">
      <c r="B398">
        <v>22045</v>
      </c>
      <c r="C398" t="s">
        <v>403</v>
      </c>
      <c r="D398">
        <v>0.75339999999999996</v>
      </c>
      <c r="E398">
        <v>1.5538000000000001</v>
      </c>
      <c r="F398">
        <v>8.4700000000000006</v>
      </c>
      <c r="G398">
        <v>60.47</v>
      </c>
      <c r="H398" s="3">
        <v>0</v>
      </c>
      <c r="I398" s="3"/>
      <c r="N398">
        <v>22045</v>
      </c>
      <c r="O398" t="s">
        <v>403</v>
      </c>
      <c r="P398">
        <f t="shared" si="79"/>
        <v>1.3273161667109106</v>
      </c>
      <c r="Q398">
        <f t="shared" si="80"/>
        <v>0.64358347277641903</v>
      </c>
      <c r="R398">
        <f t="shared" si="81"/>
        <v>0.11806375442739078</v>
      </c>
      <c r="S398">
        <f t="shared" si="82"/>
        <v>1.6537125847527701E-2</v>
      </c>
      <c r="T398" s="3">
        <v>0</v>
      </c>
      <c r="U398" s="3"/>
      <c r="Y398">
        <f t="shared" si="83"/>
        <v>0.18507821795186882</v>
      </c>
      <c r="Z398">
        <f t="shared" si="84"/>
        <v>1.5526670902895778</v>
      </c>
      <c r="AA398">
        <f t="shared" si="85"/>
        <v>-0.41263350353827788</v>
      </c>
      <c r="AB398">
        <f t="shared" si="86"/>
        <v>-0.12093347830607418</v>
      </c>
      <c r="AC398">
        <f t="shared" si="87"/>
        <v>-0.44055581941397343</v>
      </c>
      <c r="AH398">
        <f t="shared" si="88"/>
        <v>1.7377453082414467</v>
      </c>
      <c r="AI398">
        <f t="shared" si="89"/>
        <v>-0.9741228012583254</v>
      </c>
      <c r="AJ398">
        <v>9.5239493735726644</v>
      </c>
      <c r="AK398">
        <f t="shared" si="90"/>
        <v>0.11062444254158355</v>
      </c>
      <c r="AL398">
        <f t="shared" si="91"/>
        <v>184</v>
      </c>
    </row>
    <row r="399" spans="2:38" x14ac:dyDescent="0.3">
      <c r="B399">
        <v>446</v>
      </c>
      <c r="C399" t="s">
        <v>404</v>
      </c>
      <c r="D399">
        <v>0.5484</v>
      </c>
      <c r="E399">
        <v>1.9550000000000001</v>
      </c>
      <c r="F399">
        <v>7.52</v>
      </c>
      <c r="G399">
        <v>43.68</v>
      </c>
      <c r="H399" s="3">
        <v>0.02</v>
      </c>
      <c r="I399" s="3"/>
      <c r="N399">
        <v>446</v>
      </c>
      <c r="O399" t="s">
        <v>404</v>
      </c>
      <c r="P399">
        <f t="shared" si="79"/>
        <v>1.8234865061998542</v>
      </c>
      <c r="Q399">
        <f t="shared" si="80"/>
        <v>0.51150895140664965</v>
      </c>
      <c r="R399">
        <f t="shared" si="81"/>
        <v>0.13297872340425532</v>
      </c>
      <c r="S399">
        <f t="shared" si="82"/>
        <v>2.2893772893772892E-2</v>
      </c>
      <c r="T399" s="3">
        <v>0.02</v>
      </c>
      <c r="U399" s="3"/>
      <c r="Y399">
        <f t="shared" si="83"/>
        <v>0.85239175126338684</v>
      </c>
      <c r="Z399">
        <f t="shared" si="84"/>
        <v>0.50436060676448158</v>
      </c>
      <c r="AA399">
        <f t="shared" si="85"/>
        <v>-0.38974686746761761</v>
      </c>
      <c r="AB399">
        <f t="shared" si="86"/>
        <v>-6.2415665629769468E-2</v>
      </c>
      <c r="AC399">
        <f t="shared" si="87"/>
        <v>-0.4246787897392591</v>
      </c>
      <c r="AH399">
        <f t="shared" si="88"/>
        <v>1.3567523580278684</v>
      </c>
      <c r="AI399">
        <f t="shared" si="89"/>
        <v>-0.87684132283664618</v>
      </c>
      <c r="AJ399">
        <v>3.736353478601087</v>
      </c>
      <c r="AK399">
        <f t="shared" si="90"/>
        <v>1.6596149509159663E-2</v>
      </c>
      <c r="AL399">
        <f t="shared" si="91"/>
        <v>206</v>
      </c>
    </row>
    <row r="400" spans="2:38" x14ac:dyDescent="0.3">
      <c r="B400">
        <v>2086</v>
      </c>
      <c r="C400" t="s">
        <v>405</v>
      </c>
      <c r="D400">
        <v>1.3161</v>
      </c>
      <c r="E400">
        <v>3.5545</v>
      </c>
      <c r="F400">
        <v>5.81</v>
      </c>
      <c r="G400">
        <v>186.74</v>
      </c>
      <c r="H400" s="3">
        <v>0.02</v>
      </c>
      <c r="I400" s="3"/>
      <c r="N400">
        <v>2086</v>
      </c>
      <c r="O400" t="s">
        <v>405</v>
      </c>
      <c r="P400">
        <f t="shared" si="79"/>
        <v>0.75982068231897271</v>
      </c>
      <c r="Q400">
        <f t="shared" si="80"/>
        <v>0.28133352088901392</v>
      </c>
      <c r="R400">
        <f t="shared" si="81"/>
        <v>0.17211703958691912</v>
      </c>
      <c r="S400">
        <f t="shared" si="82"/>
        <v>5.3550390917853699E-3</v>
      </c>
      <c r="T400" s="3">
        <v>0.02</v>
      </c>
      <c r="U400" s="3"/>
      <c r="Y400">
        <f t="shared" si="83"/>
        <v>-0.57816252154492287</v>
      </c>
      <c r="Z400">
        <f t="shared" si="84"/>
        <v>-1.3225958240240525</v>
      </c>
      <c r="AA400">
        <f t="shared" si="85"/>
        <v>-0.32969012847737916</v>
      </c>
      <c r="AB400">
        <f t="shared" si="86"/>
        <v>-0.22387316543078817</v>
      </c>
      <c r="AC400">
        <f t="shared" si="87"/>
        <v>-0.4246787897392591</v>
      </c>
      <c r="AH400">
        <f t="shared" si="88"/>
        <v>-1.9007583455689754</v>
      </c>
      <c r="AI400">
        <f t="shared" si="89"/>
        <v>-0.97824208364742649</v>
      </c>
      <c r="AJ400">
        <v>5.9197932541915401</v>
      </c>
      <c r="AK400">
        <f t="shared" si="90"/>
        <v>-1.3472485884160461</v>
      </c>
      <c r="AL400">
        <f t="shared" si="91"/>
        <v>489</v>
      </c>
    </row>
    <row r="401" spans="2:38" x14ac:dyDescent="0.3">
      <c r="B401">
        <v>26840</v>
      </c>
      <c r="C401" t="s">
        <v>406</v>
      </c>
      <c r="D401">
        <v>0.66859999999999997</v>
      </c>
      <c r="E401">
        <v>2.2164000000000001</v>
      </c>
      <c r="F401">
        <v>9.51</v>
      </c>
      <c r="G401">
        <v>53.22</v>
      </c>
      <c r="H401" s="3">
        <v>0</v>
      </c>
      <c r="I401" s="3"/>
      <c r="N401">
        <v>26840</v>
      </c>
      <c r="O401" t="s">
        <v>406</v>
      </c>
      <c r="P401">
        <f t="shared" si="79"/>
        <v>1.4956625785222855</v>
      </c>
      <c r="Q401">
        <f t="shared" si="80"/>
        <v>0.45118209709438728</v>
      </c>
      <c r="R401">
        <f t="shared" si="81"/>
        <v>0.10515247108307045</v>
      </c>
      <c r="S401">
        <f t="shared" si="82"/>
        <v>1.8789928598271326E-2</v>
      </c>
      <c r="T401" s="3">
        <v>0</v>
      </c>
      <c r="U401" s="3"/>
      <c r="Y401">
        <f t="shared" si="83"/>
        <v>0.41149207211710309</v>
      </c>
      <c r="Z401">
        <f t="shared" si="84"/>
        <v>2.5532201025554278E-2</v>
      </c>
      <c r="AA401">
        <f t="shared" si="85"/>
        <v>-0.43244553556898441</v>
      </c>
      <c r="AB401">
        <f t="shared" si="86"/>
        <v>-0.10019470070750519</v>
      </c>
      <c r="AC401">
        <f t="shared" si="87"/>
        <v>-0.44055581941397343</v>
      </c>
      <c r="AH401">
        <f t="shared" si="88"/>
        <v>0.43702427314265735</v>
      </c>
      <c r="AI401">
        <f t="shared" si="89"/>
        <v>-0.97319605569046308</v>
      </c>
      <c r="AJ401">
        <v>3.4510965127300057</v>
      </c>
      <c r="AK401">
        <f t="shared" si="90"/>
        <v>-0.40910792415721486</v>
      </c>
      <c r="AL401">
        <f t="shared" si="91"/>
        <v>331</v>
      </c>
    </row>
    <row r="402" spans="2:38" x14ac:dyDescent="0.3">
      <c r="B402">
        <v>5031</v>
      </c>
      <c r="C402" t="s">
        <v>407</v>
      </c>
      <c r="D402">
        <v>1.2305999999999999</v>
      </c>
      <c r="E402">
        <v>2.8481999999999998</v>
      </c>
      <c r="F402">
        <v>1.66</v>
      </c>
      <c r="G402">
        <v>14.76</v>
      </c>
      <c r="H402" s="3">
        <v>0.33</v>
      </c>
      <c r="I402" s="3"/>
      <c r="N402">
        <v>5031</v>
      </c>
      <c r="O402" t="s">
        <v>407</v>
      </c>
      <c r="P402">
        <f t="shared" si="79"/>
        <v>0.81261173411344068</v>
      </c>
      <c r="Q402">
        <f t="shared" si="80"/>
        <v>0.3510989396812022</v>
      </c>
      <c r="R402">
        <f t="shared" si="81"/>
        <v>0.60240963855421692</v>
      </c>
      <c r="S402">
        <f t="shared" si="82"/>
        <v>6.7750677506775075E-2</v>
      </c>
      <c r="T402" s="3">
        <v>0.33</v>
      </c>
      <c r="U402" s="3"/>
      <c r="Y402">
        <f t="shared" si="83"/>
        <v>-0.50716234177504205</v>
      </c>
      <c r="Z402">
        <f t="shared" si="84"/>
        <v>-0.76885131609631374</v>
      </c>
      <c r="AA402">
        <f t="shared" si="85"/>
        <v>0.33058279141530078</v>
      </c>
      <c r="AB402">
        <f t="shared" si="86"/>
        <v>0.35052655411059647</v>
      </c>
      <c r="AC402">
        <f t="shared" si="87"/>
        <v>-0.17858482978118664</v>
      </c>
      <c r="AH402">
        <f t="shared" si="88"/>
        <v>-1.2760136578713559</v>
      </c>
      <c r="AI402">
        <f t="shared" si="89"/>
        <v>0.50252451574471058</v>
      </c>
      <c r="AJ402">
        <v>3.1122012374147494</v>
      </c>
      <c r="AK402">
        <f t="shared" si="90"/>
        <v>-0.20889075370171606</v>
      </c>
      <c r="AL402">
        <f t="shared" si="91"/>
        <v>266</v>
      </c>
    </row>
    <row r="403" spans="2:38" x14ac:dyDescent="0.3">
      <c r="B403">
        <v>508</v>
      </c>
      <c r="C403" t="s">
        <v>408</v>
      </c>
      <c r="D403">
        <v>1.0233000000000001</v>
      </c>
      <c r="E403">
        <v>1.6789000000000001</v>
      </c>
      <c r="F403">
        <v>6.97</v>
      </c>
      <c r="G403">
        <v>46</v>
      </c>
      <c r="H403" s="3">
        <v>0.19</v>
      </c>
      <c r="I403" s="3"/>
      <c r="N403">
        <v>508</v>
      </c>
      <c r="O403" t="s">
        <v>408</v>
      </c>
      <c r="P403">
        <f t="shared" si="79"/>
        <v>0.97723052868171589</v>
      </c>
      <c r="Q403">
        <f t="shared" si="80"/>
        <v>0.59562808982071591</v>
      </c>
      <c r="R403">
        <f t="shared" si="81"/>
        <v>0.14347202295552366</v>
      </c>
      <c r="S403">
        <f t="shared" si="82"/>
        <v>2.1739130434782608E-2</v>
      </c>
      <c r="T403" s="3">
        <v>0.19</v>
      </c>
      <c r="U403" s="3"/>
      <c r="Y403">
        <f t="shared" si="83"/>
        <v>-0.28576186554748928</v>
      </c>
      <c r="Z403">
        <f t="shared" si="84"/>
        <v>1.1720339571840186</v>
      </c>
      <c r="AA403">
        <f t="shared" si="85"/>
        <v>-0.37364516934254466</v>
      </c>
      <c r="AB403">
        <f t="shared" si="86"/>
        <v>-7.3045035269415026E-2</v>
      </c>
      <c r="AC403">
        <f t="shared" si="87"/>
        <v>-0.28972403750418713</v>
      </c>
      <c r="AH403">
        <f t="shared" si="88"/>
        <v>0.88627209163652931</v>
      </c>
      <c r="AI403">
        <f t="shared" si="89"/>
        <v>-0.73641424211614681</v>
      </c>
      <c r="AJ403">
        <v>12.42178541136267</v>
      </c>
      <c r="AK403">
        <f t="shared" si="90"/>
        <v>-8.7339708615076339E-2</v>
      </c>
      <c r="AL403">
        <f t="shared" si="91"/>
        <v>231</v>
      </c>
    </row>
    <row r="404" spans="2:38" x14ac:dyDescent="0.3">
      <c r="B404">
        <v>6548</v>
      </c>
      <c r="C404" t="s">
        <v>409</v>
      </c>
      <c r="D404">
        <v>1.3565</v>
      </c>
      <c r="E404">
        <v>3.2004999999999999</v>
      </c>
      <c r="F404">
        <v>1.1100000000000001</v>
      </c>
      <c r="G404">
        <v>8.9</v>
      </c>
      <c r="H404" s="3">
        <v>3.18</v>
      </c>
      <c r="I404" s="3"/>
      <c r="N404">
        <v>6548</v>
      </c>
      <c r="O404" t="s">
        <v>409</v>
      </c>
      <c r="P404">
        <f t="shared" si="79"/>
        <v>0.73719130114264653</v>
      </c>
      <c r="Q404">
        <f t="shared" si="80"/>
        <v>0.31245117950320261</v>
      </c>
      <c r="R404">
        <f t="shared" si="81"/>
        <v>0.9009009009009008</v>
      </c>
      <c r="S404">
        <f t="shared" si="82"/>
        <v>0.11235955056179775</v>
      </c>
      <c r="T404" s="3">
        <v>3.18</v>
      </c>
      <c r="U404" s="3"/>
      <c r="Y404">
        <f t="shared" si="83"/>
        <v>-0.60859741679678603</v>
      </c>
      <c r="Z404">
        <f t="shared" si="84"/>
        <v>-1.0756076620450596</v>
      </c>
      <c r="AA404">
        <f t="shared" si="85"/>
        <v>0.78860995206157392</v>
      </c>
      <c r="AB404">
        <f t="shared" si="86"/>
        <v>0.76118545307790952</v>
      </c>
      <c r="AC404">
        <f t="shared" si="87"/>
        <v>2.0838918988656085</v>
      </c>
      <c r="AH404">
        <f t="shared" si="88"/>
        <v>-1.6842050788418457</v>
      </c>
      <c r="AI404">
        <f t="shared" si="89"/>
        <v>3.6336873040050919</v>
      </c>
      <c r="AJ404">
        <v>6.7100976511375521</v>
      </c>
      <c r="AK404">
        <f t="shared" si="90"/>
        <v>1.5065303508663166</v>
      </c>
      <c r="AL404">
        <f t="shared" si="91"/>
        <v>40</v>
      </c>
    </row>
    <row r="405" spans="2:38" x14ac:dyDescent="0.3">
      <c r="B405">
        <v>1745</v>
      </c>
      <c r="C405" t="s">
        <v>410</v>
      </c>
      <c r="D405">
        <v>1.4697</v>
      </c>
      <c r="E405">
        <v>2.3605999999999998</v>
      </c>
      <c r="F405">
        <v>1.67</v>
      </c>
      <c r="G405">
        <v>14.47</v>
      </c>
      <c r="H405" s="3">
        <v>5.09</v>
      </c>
      <c r="I405" s="3"/>
      <c r="N405">
        <v>1745</v>
      </c>
      <c r="O405" t="s">
        <v>410</v>
      </c>
      <c r="P405">
        <f t="shared" si="79"/>
        <v>0.68041096822480773</v>
      </c>
      <c r="Q405">
        <f t="shared" si="80"/>
        <v>0.42362111327628571</v>
      </c>
      <c r="R405">
        <f t="shared" si="81"/>
        <v>0.5988023952095809</v>
      </c>
      <c r="S405">
        <f t="shared" si="82"/>
        <v>6.9108500345542501E-2</v>
      </c>
      <c r="T405" s="3">
        <v>5.09</v>
      </c>
      <c r="U405" s="3"/>
      <c r="Y405">
        <f t="shared" si="83"/>
        <v>-0.68496289366312668</v>
      </c>
      <c r="Z405">
        <f t="shared" si="84"/>
        <v>-0.19322579808887089</v>
      </c>
      <c r="AA405">
        <f t="shared" si="85"/>
        <v>0.32504756933236817</v>
      </c>
      <c r="AB405">
        <f t="shared" si="86"/>
        <v>0.3630263550195576</v>
      </c>
      <c r="AC405">
        <f t="shared" si="87"/>
        <v>3.6001482328008287</v>
      </c>
      <c r="AH405">
        <f t="shared" si="88"/>
        <v>-0.87818869175199754</v>
      </c>
      <c r="AI405">
        <f t="shared" si="89"/>
        <v>4.2882221571527541</v>
      </c>
      <c r="AJ405">
        <v>6.2787081860256553</v>
      </c>
      <c r="AK405">
        <f t="shared" si="90"/>
        <v>2.2216578175908532</v>
      </c>
      <c r="AL405">
        <f t="shared" si="91"/>
        <v>17</v>
      </c>
    </row>
    <row r="406" spans="2:38" x14ac:dyDescent="0.3">
      <c r="B406">
        <v>45268</v>
      </c>
      <c r="C406" t="s">
        <v>411</v>
      </c>
      <c r="D406">
        <v>1.1413</v>
      </c>
      <c r="E406">
        <v>2.2776999999999998</v>
      </c>
      <c r="F406">
        <v>0</v>
      </c>
      <c r="G406">
        <v>0</v>
      </c>
      <c r="H406" s="3">
        <v>0.24</v>
      </c>
      <c r="I406" s="3"/>
      <c r="N406">
        <v>45268</v>
      </c>
      <c r="O406" t="s">
        <v>411</v>
      </c>
      <c r="P406">
        <f t="shared" si="79"/>
        <v>0.87619381407167263</v>
      </c>
      <c r="Q406">
        <f t="shared" si="80"/>
        <v>0.43903938183255042</v>
      </c>
      <c r="R406">
        <v>0</v>
      </c>
      <c r="S406">
        <v>0</v>
      </c>
      <c r="T406" s="3">
        <v>0.24</v>
      </c>
      <c r="U406" s="3"/>
      <c r="Y406">
        <f t="shared" si="83"/>
        <v>-0.42164900279567996</v>
      </c>
      <c r="Z406">
        <f t="shared" si="84"/>
        <v>-7.0847380778452387E-2</v>
      </c>
      <c r="AA406">
        <f t="shared" si="85"/>
        <v>-0.59379929643445117</v>
      </c>
      <c r="AB406">
        <f t="shared" si="86"/>
        <v>-0.27317040848481094</v>
      </c>
      <c r="AC406">
        <f t="shared" si="87"/>
        <v>-0.25003146331740123</v>
      </c>
      <c r="AH406">
        <f t="shared" si="88"/>
        <v>-0.49249638357413233</v>
      </c>
      <c r="AI406">
        <f t="shared" si="89"/>
        <v>-1.1170011682366634</v>
      </c>
      <c r="AJ406">
        <v>1.8915949153485809</v>
      </c>
      <c r="AK406">
        <f t="shared" si="90"/>
        <v>-0.86719925437165091</v>
      </c>
      <c r="AL406">
        <f t="shared" si="91"/>
        <v>435</v>
      </c>
    </row>
    <row r="407" spans="2:38" x14ac:dyDescent="0.3">
      <c r="B407">
        <v>514</v>
      </c>
      <c r="C407" t="s">
        <v>412</v>
      </c>
      <c r="D407">
        <v>0.95279999999999998</v>
      </c>
      <c r="E407">
        <v>1.6786000000000001</v>
      </c>
      <c r="F407">
        <v>7.32</v>
      </c>
      <c r="G407">
        <v>68.67</v>
      </c>
      <c r="H407" s="3">
        <v>0.02</v>
      </c>
      <c r="I407" s="3"/>
      <c r="N407">
        <v>514</v>
      </c>
      <c r="O407" t="s">
        <v>412</v>
      </c>
      <c r="P407">
        <f t="shared" si="79"/>
        <v>1.0495382031905962</v>
      </c>
      <c r="Q407">
        <f t="shared" si="80"/>
        <v>0.59573454068866905</v>
      </c>
      <c r="R407">
        <f t="shared" si="81"/>
        <v>0.13661202185792348</v>
      </c>
      <c r="S407">
        <f t="shared" si="82"/>
        <v>1.45623998835008E-2</v>
      </c>
      <c r="T407" s="3">
        <v>0.02</v>
      </c>
      <c r="U407" s="3"/>
      <c r="Y407">
        <f t="shared" si="83"/>
        <v>-0.18851322748548893</v>
      </c>
      <c r="Z407">
        <f t="shared" si="84"/>
        <v>1.1728788827146568</v>
      </c>
      <c r="AA407">
        <f t="shared" si="85"/>
        <v>-0.38417166449038176</v>
      </c>
      <c r="AB407">
        <f t="shared" si="86"/>
        <v>-0.13911234575132891</v>
      </c>
      <c r="AC407">
        <f t="shared" si="87"/>
        <v>-0.4246787897392591</v>
      </c>
      <c r="AH407">
        <f t="shared" si="88"/>
        <v>0.98436565522916786</v>
      </c>
      <c r="AI407">
        <f t="shared" si="89"/>
        <v>-0.94796279998096977</v>
      </c>
      <c r="AJ407">
        <v>2.1751597652560686</v>
      </c>
      <c r="AK407">
        <f t="shared" si="90"/>
        <v>-0.17503141789691468</v>
      </c>
      <c r="AL407">
        <f t="shared" si="91"/>
        <v>256</v>
      </c>
    </row>
    <row r="408" spans="2:38" x14ac:dyDescent="0.3">
      <c r="B408">
        <v>37791</v>
      </c>
      <c r="C408" t="s">
        <v>413</v>
      </c>
      <c r="D408">
        <v>0.69599999999999995</v>
      </c>
      <c r="E408">
        <v>2.1966999999999999</v>
      </c>
      <c r="F408">
        <v>7.13</v>
      </c>
      <c r="G408">
        <v>101.38</v>
      </c>
      <c r="H408" s="3">
        <v>0.9</v>
      </c>
      <c r="I408" s="3"/>
      <c r="N408">
        <v>37791</v>
      </c>
      <c r="O408" t="s">
        <v>413</v>
      </c>
      <c r="P408">
        <f t="shared" si="79"/>
        <v>1.4367816091954024</v>
      </c>
      <c r="Q408">
        <f t="shared" si="80"/>
        <v>0.45522829699094097</v>
      </c>
      <c r="R408">
        <f t="shared" si="81"/>
        <v>0.14025245441795231</v>
      </c>
      <c r="S408">
        <f t="shared" si="82"/>
        <v>9.8638784770171632E-3</v>
      </c>
      <c r="T408" s="3">
        <v>0.9</v>
      </c>
      <c r="U408" s="3"/>
      <c r="Y408">
        <f t="shared" si="83"/>
        <v>0.33230138988728591</v>
      </c>
      <c r="Z408">
        <f t="shared" si="84"/>
        <v>5.7647839539362936E-2</v>
      </c>
      <c r="AA408">
        <f t="shared" si="85"/>
        <v>-0.37858551441052574</v>
      </c>
      <c r="AB408">
        <f t="shared" si="86"/>
        <v>-0.1823658398528499</v>
      </c>
      <c r="AC408">
        <f t="shared" si="87"/>
        <v>0.27391051594817234</v>
      </c>
      <c r="AH408">
        <f t="shared" si="88"/>
        <v>0.38994922942664884</v>
      </c>
      <c r="AI408">
        <f t="shared" si="89"/>
        <v>-0.28704083831520327</v>
      </c>
      <c r="AJ408">
        <v>2.2129770872249979</v>
      </c>
      <c r="AK408">
        <f t="shared" si="90"/>
        <v>-1.6244811218462413E-2</v>
      </c>
      <c r="AL408">
        <f t="shared" si="91"/>
        <v>213</v>
      </c>
    </row>
    <row r="409" spans="2:38" x14ac:dyDescent="0.3">
      <c r="B409">
        <v>12076</v>
      </c>
      <c r="C409" t="s">
        <v>414</v>
      </c>
      <c r="D409">
        <v>0.76100000000000001</v>
      </c>
      <c r="E409">
        <v>1.7089000000000001</v>
      </c>
      <c r="F409">
        <v>0.8</v>
      </c>
      <c r="G409">
        <v>6.26</v>
      </c>
      <c r="H409" s="3">
        <v>0.18</v>
      </c>
      <c r="I409" s="3"/>
      <c r="N409">
        <v>12076</v>
      </c>
      <c r="O409" t="s">
        <v>414</v>
      </c>
      <c r="P409">
        <f t="shared" si="79"/>
        <v>1.3140604467805519</v>
      </c>
      <c r="Q409">
        <f t="shared" si="80"/>
        <v>0.58517174790801096</v>
      </c>
      <c r="R409">
        <f t="shared" si="81"/>
        <v>1.25</v>
      </c>
      <c r="S409">
        <f t="shared" si="82"/>
        <v>0.15974440894568689</v>
      </c>
      <c r="T409" s="3">
        <v>0.18</v>
      </c>
      <c r="U409" s="3"/>
      <c r="Y409">
        <f t="shared" si="83"/>
        <v>0.16725022502422493</v>
      </c>
      <c r="Z409">
        <f t="shared" si="84"/>
        <v>1.0890395165654907</v>
      </c>
      <c r="AA409">
        <f t="shared" si="85"/>
        <v>1.324293535853784</v>
      </c>
      <c r="AB409">
        <f t="shared" si="86"/>
        <v>1.1973994266442967</v>
      </c>
      <c r="AC409">
        <f t="shared" si="87"/>
        <v>-0.29766255234154432</v>
      </c>
      <c r="AH409">
        <f t="shared" si="88"/>
        <v>1.2562897415897156</v>
      </c>
      <c r="AI409">
        <f t="shared" si="89"/>
        <v>2.2240304101565362</v>
      </c>
      <c r="AJ409">
        <v>4.0464869251481774</v>
      </c>
      <c r="AK409">
        <f t="shared" si="90"/>
        <v>1.836934142729808</v>
      </c>
      <c r="AL409">
        <f t="shared" si="91"/>
        <v>29</v>
      </c>
    </row>
    <row r="410" spans="2:38" x14ac:dyDescent="0.3">
      <c r="B410">
        <v>37</v>
      </c>
      <c r="C410" t="s">
        <v>415</v>
      </c>
      <c r="D410">
        <v>0.72319999999999995</v>
      </c>
      <c r="E410">
        <v>2.0724999999999998</v>
      </c>
      <c r="F410">
        <v>7.11</v>
      </c>
      <c r="G410">
        <v>37.36</v>
      </c>
      <c r="H410" s="3">
        <v>0.01</v>
      </c>
      <c r="I410" s="3"/>
      <c r="N410">
        <v>37</v>
      </c>
      <c r="O410" t="s">
        <v>415</v>
      </c>
      <c r="P410">
        <f t="shared" si="79"/>
        <v>1.3827433628318584</v>
      </c>
      <c r="Q410">
        <f t="shared" si="80"/>
        <v>0.48250904704463216</v>
      </c>
      <c r="R410">
        <f t="shared" si="81"/>
        <v>0.14064697609001406</v>
      </c>
      <c r="S410">
        <f t="shared" si="82"/>
        <v>2.676659528907923E-2</v>
      </c>
      <c r="T410" s="3">
        <v>0.01</v>
      </c>
      <c r="U410" s="3"/>
      <c r="Y410">
        <f t="shared" si="83"/>
        <v>0.25962382284053903</v>
      </c>
      <c r="Z410">
        <f t="shared" si="84"/>
        <v>0.27418155747459244</v>
      </c>
      <c r="AA410">
        <f t="shared" si="85"/>
        <v>-0.3779801310574345</v>
      </c>
      <c r="AB410">
        <f t="shared" si="86"/>
        <v>-2.6763364375918742E-2</v>
      </c>
      <c r="AC410">
        <f t="shared" si="87"/>
        <v>-0.43261730457661624</v>
      </c>
      <c r="AH410">
        <f t="shared" si="88"/>
        <v>0.53380538031513147</v>
      </c>
      <c r="AI410">
        <f t="shared" si="89"/>
        <v>-0.83736080000996949</v>
      </c>
      <c r="AJ410">
        <v>7.0043312481937594</v>
      </c>
      <c r="AK410">
        <f t="shared" si="90"/>
        <v>-0.28889432787992908</v>
      </c>
      <c r="AL410">
        <f t="shared" si="91"/>
        <v>296</v>
      </c>
    </row>
    <row r="411" spans="2:38" x14ac:dyDescent="0.3">
      <c r="B411">
        <v>27443</v>
      </c>
      <c r="C411" t="s">
        <v>416</v>
      </c>
      <c r="D411">
        <v>1.3399000000000001</v>
      </c>
      <c r="E411">
        <v>3.3967000000000001</v>
      </c>
      <c r="F411">
        <v>1.81</v>
      </c>
      <c r="G411">
        <v>63.08</v>
      </c>
      <c r="H411" s="3">
        <v>1.3</v>
      </c>
      <c r="I411" s="3"/>
      <c r="N411">
        <v>27443</v>
      </c>
      <c r="O411" t="s">
        <v>416</v>
      </c>
      <c r="P411">
        <f t="shared" si="79"/>
        <v>0.74632435256362406</v>
      </c>
      <c r="Q411">
        <f t="shared" si="80"/>
        <v>0.2944033915270704</v>
      </c>
      <c r="R411">
        <f t="shared" si="81"/>
        <v>0.5524861878453039</v>
      </c>
      <c r="S411">
        <f t="shared" si="82"/>
        <v>1.5852885225110972E-2</v>
      </c>
      <c r="T411" s="3">
        <v>1.3</v>
      </c>
      <c r="U411" s="3"/>
      <c r="Y411">
        <f t="shared" si="83"/>
        <v>-0.59631411743647811</v>
      </c>
      <c r="Z411">
        <f t="shared" si="84"/>
        <v>-1.2188571923287725</v>
      </c>
      <c r="AA411">
        <f t="shared" si="85"/>
        <v>0.25397654104101197</v>
      </c>
      <c r="AB411">
        <f t="shared" si="86"/>
        <v>-0.12723243816286717</v>
      </c>
      <c r="AC411">
        <f t="shared" si="87"/>
        <v>0.59145110944245938</v>
      </c>
      <c r="AH411">
        <f t="shared" si="88"/>
        <v>-1.8151713097652507</v>
      </c>
      <c r="AI411">
        <f t="shared" si="89"/>
        <v>0.71819521232060413</v>
      </c>
      <c r="AJ411">
        <v>4.2297525691619411</v>
      </c>
      <c r="AK411">
        <f t="shared" si="90"/>
        <v>-0.29515139651373784</v>
      </c>
      <c r="AL411">
        <f t="shared" si="91"/>
        <v>298</v>
      </c>
    </row>
    <row r="412" spans="2:38" x14ac:dyDescent="0.3">
      <c r="B412">
        <v>25386</v>
      </c>
      <c r="C412" t="s">
        <v>417</v>
      </c>
      <c r="D412">
        <v>0.89100000000000001</v>
      </c>
      <c r="E412">
        <v>2.58</v>
      </c>
      <c r="F412">
        <v>10</v>
      </c>
      <c r="G412">
        <v>61.18</v>
      </c>
      <c r="H412" s="3">
        <v>0.12</v>
      </c>
      <c r="I412" s="3"/>
      <c r="N412">
        <v>25386</v>
      </c>
      <c r="O412" t="s">
        <v>417</v>
      </c>
      <c r="P412">
        <f t="shared" si="79"/>
        <v>1.122334455667789</v>
      </c>
      <c r="Q412">
        <f t="shared" si="80"/>
        <v>0.38759689922480617</v>
      </c>
      <c r="R412">
        <f t="shared" si="81"/>
        <v>0.1</v>
      </c>
      <c r="S412">
        <f t="shared" si="82"/>
        <v>1.6345210853220007E-2</v>
      </c>
      <c r="T412" s="3">
        <v>0.12</v>
      </c>
      <c r="U412" s="3"/>
      <c r="Y412">
        <f t="shared" si="83"/>
        <v>-9.060748708506873E-2</v>
      </c>
      <c r="Z412">
        <f t="shared" si="84"/>
        <v>-0.47915844249598366</v>
      </c>
      <c r="AA412">
        <f t="shared" si="85"/>
        <v>-0.44035186985139224</v>
      </c>
      <c r="AB412">
        <f t="shared" si="86"/>
        <v>-0.12270020305970122</v>
      </c>
      <c r="AC412">
        <f t="shared" si="87"/>
        <v>-0.34529364136568735</v>
      </c>
      <c r="AH412">
        <f t="shared" si="88"/>
        <v>-0.56976592958105243</v>
      </c>
      <c r="AI412">
        <f t="shared" si="89"/>
        <v>-0.90834571427678079</v>
      </c>
      <c r="AJ412">
        <v>7.2786779191736333</v>
      </c>
      <c r="AK412">
        <f t="shared" si="90"/>
        <v>-0.77291380039848945</v>
      </c>
      <c r="AL412">
        <f t="shared" si="91"/>
        <v>417</v>
      </c>
    </row>
    <row r="413" spans="2:38" x14ac:dyDescent="0.3">
      <c r="B413">
        <v>70281</v>
      </c>
      <c r="C413" t="s">
        <v>418</v>
      </c>
      <c r="D413">
        <v>0.49209999999999998</v>
      </c>
      <c r="E413">
        <v>3.2650999999999999</v>
      </c>
      <c r="F413">
        <v>3.14</v>
      </c>
      <c r="G413">
        <v>22.67</v>
      </c>
      <c r="H413" s="3">
        <v>0.5</v>
      </c>
      <c r="I413" s="3"/>
      <c r="N413">
        <v>70281</v>
      </c>
      <c r="O413" t="s">
        <v>418</v>
      </c>
      <c r="P413">
        <f t="shared" si="79"/>
        <v>2.03210729526519</v>
      </c>
      <c r="Q413">
        <f t="shared" si="80"/>
        <v>0.3062693332516615</v>
      </c>
      <c r="R413">
        <f t="shared" si="81"/>
        <v>0.31847133757961782</v>
      </c>
      <c r="S413">
        <f t="shared" si="82"/>
        <v>4.4111160123511246E-2</v>
      </c>
      <c r="T413" s="3">
        <v>0.5</v>
      </c>
      <c r="U413" s="3"/>
      <c r="Y413">
        <f t="shared" si="83"/>
        <v>1.1329717553338001</v>
      </c>
      <c r="Z413">
        <f t="shared" si="84"/>
        <v>-1.1246744270685911</v>
      </c>
      <c r="AA413">
        <f t="shared" si="85"/>
        <v>-0.10511322451388169</v>
      </c>
      <c r="AB413">
        <f t="shared" si="86"/>
        <v>0.13290666111855087</v>
      </c>
      <c r="AC413">
        <f t="shared" si="87"/>
        <v>-4.3630077546114691E-2</v>
      </c>
      <c r="AH413">
        <f t="shared" si="88"/>
        <v>8.2973282652090141E-3</v>
      </c>
      <c r="AI413">
        <f t="shared" si="89"/>
        <v>-1.5836640941445511E-2</v>
      </c>
      <c r="AJ413">
        <v>5.153765093688996</v>
      </c>
      <c r="AK413">
        <f t="shared" si="90"/>
        <v>-6.1830532587837002E-3</v>
      </c>
      <c r="AL413">
        <f t="shared" si="91"/>
        <v>211</v>
      </c>
    </row>
    <row r="414" spans="2:38" x14ac:dyDescent="0.3">
      <c r="B414">
        <v>18341</v>
      </c>
      <c r="C414" t="s">
        <v>419</v>
      </c>
      <c r="D414">
        <v>1.4379</v>
      </c>
      <c r="E414">
        <v>3.5680000000000001</v>
      </c>
      <c r="F414">
        <v>0</v>
      </c>
      <c r="G414">
        <v>0</v>
      </c>
      <c r="H414" s="3">
        <v>0.3</v>
      </c>
      <c r="I414" s="3"/>
      <c r="N414">
        <v>18341</v>
      </c>
      <c r="O414" t="s">
        <v>419</v>
      </c>
      <c r="P414">
        <f t="shared" si="79"/>
        <v>0.69545865498296133</v>
      </c>
      <c r="Q414">
        <f t="shared" si="80"/>
        <v>0.2802690582959641</v>
      </c>
      <c r="R414">
        <v>0</v>
      </c>
      <c r="S414">
        <v>0</v>
      </c>
      <c r="T414" s="3">
        <v>0.3</v>
      </c>
      <c r="U414" s="3"/>
      <c r="Y414">
        <f t="shared" si="83"/>
        <v>-0.66472483382849168</v>
      </c>
      <c r="Z414">
        <f t="shared" si="84"/>
        <v>-1.3310447135312113</v>
      </c>
      <c r="AA414">
        <f t="shared" si="85"/>
        <v>-0.59379929643445117</v>
      </c>
      <c r="AB414">
        <f t="shared" si="86"/>
        <v>-0.27317040848481094</v>
      </c>
      <c r="AC414">
        <f t="shared" si="87"/>
        <v>-0.20240037429325819</v>
      </c>
      <c r="AH414">
        <f t="shared" si="88"/>
        <v>-1.995769547359703</v>
      </c>
      <c r="AI414">
        <f t="shared" si="89"/>
        <v>-1.0693700792125203</v>
      </c>
      <c r="AJ414">
        <v>3.0669727639592774</v>
      </c>
      <c r="AK414">
        <f t="shared" si="90"/>
        <v>-1.4399298664713935</v>
      </c>
      <c r="AL414">
        <f t="shared" si="91"/>
        <v>491</v>
      </c>
    </row>
    <row r="415" spans="2:38" x14ac:dyDescent="0.3">
      <c r="B415">
        <v>12490</v>
      </c>
      <c r="C415" t="s">
        <v>420</v>
      </c>
      <c r="D415">
        <v>0.82030000000000003</v>
      </c>
      <c r="E415">
        <v>2.3828</v>
      </c>
      <c r="F415">
        <v>10</v>
      </c>
      <c r="G415">
        <v>29.56</v>
      </c>
      <c r="H415" s="3">
        <v>0</v>
      </c>
      <c r="I415" s="3"/>
      <c r="N415">
        <v>12490</v>
      </c>
      <c r="O415" t="s">
        <v>420</v>
      </c>
      <c r="P415">
        <f t="shared" si="79"/>
        <v>1.2190661952944044</v>
      </c>
      <c r="Q415">
        <f t="shared" si="80"/>
        <v>0.41967433271781096</v>
      </c>
      <c r="R415">
        <f t="shared" si="81"/>
        <v>0.1</v>
      </c>
      <c r="S415">
        <f t="shared" si="82"/>
        <v>3.3829499323410013E-2</v>
      </c>
      <c r="T415" s="3">
        <v>0</v>
      </c>
      <c r="U415" s="3"/>
      <c r="Y415">
        <f t="shared" si="83"/>
        <v>3.9489767458791236E-2</v>
      </c>
      <c r="Z415">
        <f t="shared" si="84"/>
        <v>-0.22455232197545982</v>
      </c>
      <c r="AA415">
        <f t="shared" si="85"/>
        <v>-0.44035186985139224</v>
      </c>
      <c r="AB415">
        <f t="shared" si="86"/>
        <v>3.825608569341004E-2</v>
      </c>
      <c r="AC415">
        <f t="shared" si="87"/>
        <v>-0.44055581941397343</v>
      </c>
      <c r="AH415">
        <f t="shared" si="88"/>
        <v>-0.18506255451666859</v>
      </c>
      <c r="AI415">
        <f t="shared" si="89"/>
        <v>-0.84265160357195557</v>
      </c>
      <c r="AJ415">
        <v>3.7921901386644601</v>
      </c>
      <c r="AK415">
        <f t="shared" si="90"/>
        <v>-0.57961598394984082</v>
      </c>
      <c r="AL415">
        <f t="shared" si="91"/>
        <v>370</v>
      </c>
    </row>
    <row r="416" spans="2:38" x14ac:dyDescent="0.3">
      <c r="B416">
        <v>34046</v>
      </c>
      <c r="C416" t="s">
        <v>421</v>
      </c>
      <c r="D416">
        <v>1.6525000000000001</v>
      </c>
      <c r="E416">
        <v>4.0194000000000001</v>
      </c>
      <c r="F416">
        <v>1.43</v>
      </c>
      <c r="G416">
        <v>30.14</v>
      </c>
      <c r="H416" s="3">
        <v>1.54</v>
      </c>
      <c r="I416" s="3"/>
      <c r="N416">
        <v>34046</v>
      </c>
      <c r="O416" t="s">
        <v>421</v>
      </c>
      <c r="P416">
        <f t="shared" si="79"/>
        <v>0.60514372163388797</v>
      </c>
      <c r="Q416">
        <f t="shared" si="80"/>
        <v>0.2487933522416281</v>
      </c>
      <c r="R416">
        <f t="shared" si="81"/>
        <v>0.69930069930069938</v>
      </c>
      <c r="S416">
        <f t="shared" si="82"/>
        <v>3.3178500331785002E-2</v>
      </c>
      <c r="T416" s="3">
        <v>1.54</v>
      </c>
      <c r="U416" s="3"/>
      <c r="Y416">
        <f t="shared" si="83"/>
        <v>-0.78619194398675085</v>
      </c>
      <c r="Z416">
        <f t="shared" si="84"/>
        <v>-1.5808747821022042</v>
      </c>
      <c r="AA416">
        <f t="shared" si="85"/>
        <v>0.47925963071980637</v>
      </c>
      <c r="AB416">
        <f t="shared" si="86"/>
        <v>3.2263140549967158E-2</v>
      </c>
      <c r="AC416">
        <f t="shared" si="87"/>
        <v>0.78197546553903152</v>
      </c>
      <c r="AH416">
        <f t="shared" si="88"/>
        <v>-2.3670667260889551</v>
      </c>
      <c r="AI416">
        <f t="shared" si="89"/>
        <v>1.293498236808805</v>
      </c>
      <c r="AJ416">
        <v>3.3041275414039637</v>
      </c>
      <c r="AK416">
        <f t="shared" si="90"/>
        <v>-0.17072774835029914</v>
      </c>
      <c r="AL416">
        <f t="shared" si="91"/>
        <v>255</v>
      </c>
    </row>
    <row r="417" spans="2:38" x14ac:dyDescent="0.3">
      <c r="B417">
        <v>27675</v>
      </c>
      <c r="C417" t="s">
        <v>422</v>
      </c>
      <c r="D417">
        <v>1.4011</v>
      </c>
      <c r="E417">
        <v>3.1488</v>
      </c>
      <c r="F417">
        <v>-22.07</v>
      </c>
      <c r="G417">
        <v>-24.56</v>
      </c>
      <c r="H417" s="3">
        <v>0</v>
      </c>
      <c r="I417" s="3"/>
      <c r="N417">
        <v>27675</v>
      </c>
      <c r="O417" t="s">
        <v>422</v>
      </c>
      <c r="P417">
        <f t="shared" si="79"/>
        <v>0.71372493041181928</v>
      </c>
      <c r="Q417">
        <f t="shared" si="80"/>
        <v>0.31758130081300812</v>
      </c>
      <c r="R417">
        <f t="shared" si="81"/>
        <v>-4.5310376076121428E-2</v>
      </c>
      <c r="S417">
        <f t="shared" si="82"/>
        <v>-4.0716612377850167E-2</v>
      </c>
      <c r="T417" s="3">
        <v>0</v>
      </c>
      <c r="U417" s="3"/>
      <c r="Y417">
        <f t="shared" si="83"/>
        <v>-0.64015800299086523</v>
      </c>
      <c r="Z417">
        <f t="shared" si="84"/>
        <v>-1.0348886847997609</v>
      </c>
      <c r="AA417">
        <f t="shared" si="85"/>
        <v>-0.66332690249836535</v>
      </c>
      <c r="AB417">
        <f t="shared" si="86"/>
        <v>-0.64799806190126918</v>
      </c>
      <c r="AC417">
        <f t="shared" si="87"/>
        <v>-0.44055581941397343</v>
      </c>
      <c r="AH417">
        <f t="shared" si="88"/>
        <v>-1.6750466877906263</v>
      </c>
      <c r="AI417">
        <f t="shared" si="89"/>
        <v>-1.7518807838136079</v>
      </c>
      <c r="AJ417">
        <v>-2.1120807244708528</v>
      </c>
      <c r="AK417">
        <f t="shared" si="90"/>
        <v>-1.7211471454044154</v>
      </c>
      <c r="AL417">
        <f t="shared" si="91"/>
        <v>494</v>
      </c>
    </row>
    <row r="418" spans="2:38" x14ac:dyDescent="0.3">
      <c r="B418">
        <v>3367</v>
      </c>
      <c r="C418" t="s">
        <v>423</v>
      </c>
      <c r="D418">
        <v>1.2459</v>
      </c>
      <c r="E418">
        <v>2.6625000000000001</v>
      </c>
      <c r="F418">
        <v>-1.62</v>
      </c>
      <c r="G418">
        <v>-4.18</v>
      </c>
      <c r="H418" s="3">
        <v>0</v>
      </c>
      <c r="I418" s="3"/>
      <c r="N418">
        <v>3367</v>
      </c>
      <c r="O418" t="s">
        <v>423</v>
      </c>
      <c r="P418">
        <f t="shared" si="79"/>
        <v>0.8026326350429408</v>
      </c>
      <c r="Q418">
        <f t="shared" si="80"/>
        <v>0.37558685446009388</v>
      </c>
      <c r="R418">
        <f t="shared" si="81"/>
        <v>-0.61728395061728392</v>
      </c>
      <c r="S418">
        <f t="shared" si="82"/>
        <v>-0.23923444976076558</v>
      </c>
      <c r="T418" s="3">
        <v>0</v>
      </c>
      <c r="U418" s="3"/>
      <c r="Y418">
        <f t="shared" si="83"/>
        <v>-0.52058351456594276</v>
      </c>
      <c r="Z418">
        <f t="shared" si="84"/>
        <v>-0.57448498741698095</v>
      </c>
      <c r="AA418">
        <f t="shared" si="85"/>
        <v>-1.5410056333669127</v>
      </c>
      <c r="AB418">
        <f t="shared" si="86"/>
        <v>-2.4755070515250535</v>
      </c>
      <c r="AC418">
        <f t="shared" si="87"/>
        <v>-0.44055581941397343</v>
      </c>
      <c r="AH418">
        <f t="shared" si="88"/>
        <v>-1.0950685019829236</v>
      </c>
      <c r="AI418">
        <f t="shared" si="89"/>
        <v>-4.4570685043059397</v>
      </c>
      <c r="AJ418">
        <v>4.3129449694821815</v>
      </c>
      <c r="AK418">
        <f t="shared" si="90"/>
        <v>-3.1122685033767334</v>
      </c>
      <c r="AL418">
        <f t="shared" si="91"/>
        <v>497</v>
      </c>
    </row>
    <row r="419" spans="2:38" x14ac:dyDescent="0.3">
      <c r="B419">
        <v>513</v>
      </c>
      <c r="C419" t="s">
        <v>424</v>
      </c>
      <c r="D419">
        <v>1.3491</v>
      </c>
      <c r="E419">
        <v>2.2339000000000002</v>
      </c>
      <c r="F419">
        <v>5.18</v>
      </c>
      <c r="G419">
        <v>35.22</v>
      </c>
      <c r="H419" s="3">
        <v>0.49</v>
      </c>
      <c r="I419" s="3"/>
      <c r="N419">
        <v>513</v>
      </c>
      <c r="O419" t="s">
        <v>424</v>
      </c>
      <c r="P419">
        <f t="shared" si="79"/>
        <v>0.74123489733896675</v>
      </c>
      <c r="Q419">
        <f t="shared" si="80"/>
        <v>0.44764761179999102</v>
      </c>
      <c r="R419">
        <f t="shared" si="81"/>
        <v>0.19305019305019305</v>
      </c>
      <c r="S419">
        <f t="shared" si="82"/>
        <v>2.8392958546280524E-2</v>
      </c>
      <c r="T419" s="3">
        <v>0.49</v>
      </c>
      <c r="U419" s="3"/>
      <c r="Y419">
        <f t="shared" si="83"/>
        <v>-0.6031590698213688</v>
      </c>
      <c r="Z419">
        <f t="shared" si="84"/>
        <v>-2.5218385546171658E-3</v>
      </c>
      <c r="AA419">
        <f t="shared" si="85"/>
        <v>-0.29756874318530285</v>
      </c>
      <c r="AB419">
        <f t="shared" si="86"/>
        <v>-1.1791442899682812E-2</v>
      </c>
      <c r="AC419">
        <f t="shared" si="87"/>
        <v>-5.1568592383471869E-2</v>
      </c>
      <c r="AH419">
        <f t="shared" si="88"/>
        <v>-0.60568090837598598</v>
      </c>
      <c r="AI419">
        <f t="shared" si="89"/>
        <v>-0.36092877846845756</v>
      </c>
      <c r="AJ419">
        <v>-1.2342755626642299</v>
      </c>
      <c r="AK419">
        <f t="shared" si="90"/>
        <v>-0.45882963043146896</v>
      </c>
      <c r="AL419">
        <f t="shared" si="91"/>
        <v>343</v>
      </c>
    </row>
    <row r="420" spans="2:38" x14ac:dyDescent="0.3">
      <c r="B420">
        <v>1375</v>
      </c>
      <c r="C420" t="s">
        <v>425</v>
      </c>
      <c r="D420">
        <v>1.2202</v>
      </c>
      <c r="E420">
        <v>1.7573000000000001</v>
      </c>
      <c r="F420">
        <v>1.41</v>
      </c>
      <c r="G420">
        <v>15.93</v>
      </c>
      <c r="H420" s="3">
        <v>0</v>
      </c>
      <c r="I420" s="3"/>
      <c r="N420">
        <v>1375</v>
      </c>
      <c r="O420" t="s">
        <v>425</v>
      </c>
      <c r="P420">
        <f t="shared" si="79"/>
        <v>0.81953778069168992</v>
      </c>
      <c r="Q420">
        <f t="shared" si="80"/>
        <v>0.56905479997723774</v>
      </c>
      <c r="R420">
        <f t="shared" si="81"/>
        <v>0.70921985815602839</v>
      </c>
      <c r="S420">
        <f t="shared" si="82"/>
        <v>6.2774639045825489E-2</v>
      </c>
      <c r="T420" s="3">
        <v>0</v>
      </c>
      <c r="U420" s="3"/>
      <c r="Y420">
        <f t="shared" si="83"/>
        <v>-0.49784730569535185</v>
      </c>
      <c r="Z420">
        <f t="shared" si="84"/>
        <v>0.96111551702917153</v>
      </c>
      <c r="AA420">
        <f t="shared" si="85"/>
        <v>0.49448032472199438</v>
      </c>
      <c r="AB420">
        <f t="shared" si="86"/>
        <v>0.30471830262053828</v>
      </c>
      <c r="AC420">
        <f t="shared" si="87"/>
        <v>-0.44055581941397343</v>
      </c>
      <c r="AH420">
        <f t="shared" si="88"/>
        <v>0.46326821133381968</v>
      </c>
      <c r="AI420">
        <f t="shared" si="89"/>
        <v>0.35864280792855924</v>
      </c>
      <c r="AJ420">
        <v>2.5193235174866344</v>
      </c>
      <c r="AK420">
        <f t="shared" si="90"/>
        <v>0.40049296929066341</v>
      </c>
      <c r="AL420">
        <f t="shared" si="91"/>
        <v>137</v>
      </c>
    </row>
    <row r="421" spans="2:38" x14ac:dyDescent="0.3">
      <c r="B421">
        <v>27763</v>
      </c>
      <c r="C421" t="s">
        <v>426</v>
      </c>
      <c r="D421">
        <v>0.56040000000000001</v>
      </c>
      <c r="E421">
        <v>1.6970000000000001</v>
      </c>
      <c r="F421">
        <v>3.14</v>
      </c>
      <c r="G421">
        <v>25.47</v>
      </c>
      <c r="H421" s="3">
        <v>0.11</v>
      </c>
      <c r="I421" s="3"/>
      <c r="N421">
        <v>27763</v>
      </c>
      <c r="O421" t="s">
        <v>426</v>
      </c>
      <c r="P421">
        <f t="shared" si="79"/>
        <v>1.7844396859386153</v>
      </c>
      <c r="Q421">
        <f t="shared" si="80"/>
        <v>0.58927519151443719</v>
      </c>
      <c r="R421">
        <f t="shared" si="81"/>
        <v>0.31847133757961782</v>
      </c>
      <c r="S421">
        <f t="shared" si="82"/>
        <v>3.926187671770711E-2</v>
      </c>
      <c r="T421" s="3">
        <v>0.11</v>
      </c>
      <c r="U421" s="3"/>
      <c r="Y421">
        <f t="shared" si="83"/>
        <v>0.79987657750280849</v>
      </c>
      <c r="Z421">
        <f t="shared" si="84"/>
        <v>1.1216095118437839</v>
      </c>
      <c r="AA421">
        <f t="shared" si="85"/>
        <v>-0.10511322451388169</v>
      </c>
      <c r="AB421">
        <f t="shared" si="86"/>
        <v>8.826528715351703E-2</v>
      </c>
      <c r="AC421">
        <f t="shared" si="87"/>
        <v>-0.35323215620304454</v>
      </c>
      <c r="AH421">
        <f t="shared" si="88"/>
        <v>1.9214860893465924</v>
      </c>
      <c r="AI421">
        <f t="shared" si="89"/>
        <v>-0.37008009356340921</v>
      </c>
      <c r="AJ421">
        <v>3.3277081899518235</v>
      </c>
      <c r="AK421">
        <f t="shared" si="90"/>
        <v>0.54654637960059138</v>
      </c>
      <c r="AL421">
        <f t="shared" si="91"/>
        <v>112</v>
      </c>
    </row>
    <row r="422" spans="2:38" x14ac:dyDescent="0.3">
      <c r="B422">
        <v>74090</v>
      </c>
      <c r="C422" t="s">
        <v>427</v>
      </c>
      <c r="D422">
        <v>1.1031</v>
      </c>
      <c r="E422">
        <v>2.9411</v>
      </c>
      <c r="F422">
        <v>8.07</v>
      </c>
      <c r="G422">
        <v>-37.06</v>
      </c>
      <c r="H422" s="3">
        <v>0.82</v>
      </c>
      <c r="I422" s="3"/>
      <c r="N422">
        <v>74090</v>
      </c>
      <c r="O422" t="s">
        <v>427</v>
      </c>
      <c r="P422">
        <f t="shared" si="79"/>
        <v>0.90653612546459983</v>
      </c>
      <c r="Q422">
        <f t="shared" si="80"/>
        <v>0.34000884022984595</v>
      </c>
      <c r="R422">
        <f t="shared" si="81"/>
        <v>0.12391573729863692</v>
      </c>
      <c r="S422">
        <f t="shared" si="82"/>
        <v>-2.6983270372369129E-2</v>
      </c>
      <c r="T422" s="3">
        <v>0.82</v>
      </c>
      <c r="U422" s="3"/>
      <c r="Y422">
        <f t="shared" si="83"/>
        <v>-0.38084076938675049</v>
      </c>
      <c r="Z422">
        <f t="shared" si="84"/>
        <v>-0.8568760390877076</v>
      </c>
      <c r="AA422">
        <f t="shared" si="85"/>
        <v>-0.40365378641826921</v>
      </c>
      <c r="AB422">
        <f t="shared" si="86"/>
        <v>-0.52157211296155703</v>
      </c>
      <c r="AC422">
        <f t="shared" si="87"/>
        <v>0.21040239724931487</v>
      </c>
      <c r="AH422">
        <f t="shared" si="88"/>
        <v>-1.2377168084744581</v>
      </c>
      <c r="AI422">
        <f t="shared" si="89"/>
        <v>-0.71482350213051138</v>
      </c>
      <c r="AJ422">
        <v>8.0765265778298421</v>
      </c>
      <c r="AK422">
        <f t="shared" si="90"/>
        <v>-0.92398082466809006</v>
      </c>
      <c r="AL422">
        <f t="shared" si="91"/>
        <v>453</v>
      </c>
    </row>
    <row r="423" spans="2:38" x14ac:dyDescent="0.3">
      <c r="B423">
        <v>21331</v>
      </c>
      <c r="C423" t="s">
        <v>428</v>
      </c>
      <c r="D423">
        <v>1.0775999999999999</v>
      </c>
      <c r="E423">
        <v>2.6970000000000001</v>
      </c>
      <c r="F423">
        <v>4.22</v>
      </c>
      <c r="G423">
        <v>29.45</v>
      </c>
      <c r="H423" s="3">
        <v>1.1599999999999999</v>
      </c>
      <c r="I423" s="3"/>
      <c r="N423">
        <v>21331</v>
      </c>
      <c r="O423" t="s">
        <v>428</v>
      </c>
      <c r="P423">
        <f t="shared" si="79"/>
        <v>0.92798812175204171</v>
      </c>
      <c r="Q423">
        <f t="shared" si="80"/>
        <v>0.3707823507601038</v>
      </c>
      <c r="R423">
        <f t="shared" si="81"/>
        <v>0.23696682464454977</v>
      </c>
      <c r="S423">
        <f t="shared" si="82"/>
        <v>3.3955857385398983E-2</v>
      </c>
      <c r="T423" s="3">
        <v>1.1599999999999999</v>
      </c>
      <c r="U423" s="3"/>
      <c r="Y423">
        <f t="shared" si="83"/>
        <v>-0.35198937239695238</v>
      </c>
      <c r="Z423">
        <f t="shared" si="84"/>
        <v>-0.61261946124724342</v>
      </c>
      <c r="AA423">
        <f t="shared" si="85"/>
        <v>-0.23017980216179992</v>
      </c>
      <c r="AB423">
        <f t="shared" si="86"/>
        <v>3.941930859186861E-2</v>
      </c>
      <c r="AC423">
        <f t="shared" si="87"/>
        <v>0.48031190171945881</v>
      </c>
      <c r="AH423">
        <f t="shared" si="88"/>
        <v>-0.96460883364419581</v>
      </c>
      <c r="AI423">
        <f t="shared" si="89"/>
        <v>0.28955140814952751</v>
      </c>
      <c r="AJ423">
        <v>2.3320059225248775</v>
      </c>
      <c r="AK423">
        <f t="shared" si="90"/>
        <v>-0.21211268856796187</v>
      </c>
      <c r="AL423">
        <f t="shared" si="91"/>
        <v>269</v>
      </c>
    </row>
    <row r="424" spans="2:38" x14ac:dyDescent="0.3">
      <c r="B424">
        <v>16996</v>
      </c>
      <c r="C424" t="s">
        <v>429</v>
      </c>
      <c r="D424">
        <v>1.2696000000000001</v>
      </c>
      <c r="E424">
        <v>2.4228000000000001</v>
      </c>
      <c r="F424">
        <v>2.33</v>
      </c>
      <c r="G424">
        <v>96.85</v>
      </c>
      <c r="H424" s="3">
        <v>0.28000000000000003</v>
      </c>
      <c r="I424" s="3"/>
      <c r="N424">
        <v>16996</v>
      </c>
      <c r="O424" t="s">
        <v>429</v>
      </c>
      <c r="P424">
        <f t="shared" si="79"/>
        <v>0.7876496534341525</v>
      </c>
      <c r="Q424">
        <f t="shared" si="80"/>
        <v>0.41274558362225522</v>
      </c>
      <c r="R424">
        <f t="shared" si="81"/>
        <v>0.42918454935622319</v>
      </c>
      <c r="S424">
        <f t="shared" si="82"/>
        <v>1.0325245224574084E-2</v>
      </c>
      <c r="T424" s="3">
        <v>0.28000000000000003</v>
      </c>
      <c r="U424" s="3"/>
      <c r="Y424">
        <f t="shared" si="83"/>
        <v>-0.54073455061376519</v>
      </c>
      <c r="Z424">
        <f t="shared" si="84"/>
        <v>-0.27954743022388745</v>
      </c>
      <c r="AA424">
        <f t="shared" si="85"/>
        <v>6.4773349844771247E-2</v>
      </c>
      <c r="AB424">
        <f t="shared" si="86"/>
        <v>-0.17811860499582577</v>
      </c>
      <c r="AC424">
        <f t="shared" si="87"/>
        <v>-0.21827740396797252</v>
      </c>
      <c r="AH424">
        <f t="shared" si="88"/>
        <v>-0.82028198083765269</v>
      </c>
      <c r="AI424">
        <f t="shared" si="89"/>
        <v>-0.33162265911902705</v>
      </c>
      <c r="AJ424">
        <v>6.9733106244931067</v>
      </c>
      <c r="AK424">
        <f t="shared" si="90"/>
        <v>-0.52708638780647732</v>
      </c>
      <c r="AL424">
        <f t="shared" si="91"/>
        <v>358</v>
      </c>
    </row>
    <row r="425" spans="2:38" x14ac:dyDescent="0.3">
      <c r="B425">
        <v>808</v>
      </c>
      <c r="C425" t="s">
        <v>430</v>
      </c>
      <c r="D425">
        <v>0.86739999999999995</v>
      </c>
      <c r="E425">
        <v>2.649</v>
      </c>
      <c r="F425">
        <v>4.66</v>
      </c>
      <c r="G425">
        <v>26.37</v>
      </c>
      <c r="H425" s="3">
        <v>0.72</v>
      </c>
      <c r="I425" s="3"/>
      <c r="N425">
        <v>808</v>
      </c>
      <c r="O425" t="s">
        <v>430</v>
      </c>
      <c r="P425">
        <f t="shared" si="79"/>
        <v>1.1528706479133042</v>
      </c>
      <c r="Q425">
        <f t="shared" si="80"/>
        <v>0.37750094375235937</v>
      </c>
      <c r="R425">
        <f t="shared" si="81"/>
        <v>0.21459227467811159</v>
      </c>
      <c r="S425">
        <f t="shared" si="82"/>
        <v>3.7921880925293895E-2</v>
      </c>
      <c r="T425" s="3">
        <v>0.72</v>
      </c>
      <c r="U425" s="3"/>
      <c r="Y425">
        <f t="shared" si="83"/>
        <v>-4.9538497829840211E-2</v>
      </c>
      <c r="Z425">
        <f t="shared" si="84"/>
        <v>-0.55929241132949969</v>
      </c>
      <c r="AA425">
        <f t="shared" si="85"/>
        <v>-0.26451297329483991</v>
      </c>
      <c r="AB425">
        <f t="shared" si="86"/>
        <v>7.5929597882584299E-2</v>
      </c>
      <c r="AC425">
        <f t="shared" si="87"/>
        <v>0.13101724887574315</v>
      </c>
      <c r="AH425">
        <f t="shared" si="88"/>
        <v>-0.60883090915933991</v>
      </c>
      <c r="AI425">
        <f t="shared" si="89"/>
        <v>-5.7566126536512469E-2</v>
      </c>
      <c r="AJ425">
        <v>1.4825911511877292</v>
      </c>
      <c r="AK425">
        <f t="shared" si="90"/>
        <v>-0.27807203958564347</v>
      </c>
      <c r="AL425">
        <f t="shared" si="91"/>
        <v>287</v>
      </c>
    </row>
    <row r="426" spans="2:38" x14ac:dyDescent="0.3">
      <c r="B426">
        <v>23986</v>
      </c>
      <c r="C426" t="s">
        <v>431</v>
      </c>
      <c r="D426">
        <v>0.85309999999999997</v>
      </c>
      <c r="E426">
        <v>2.2018</v>
      </c>
      <c r="F426">
        <v>9.5</v>
      </c>
      <c r="G426">
        <v>42.02</v>
      </c>
      <c r="H426" s="3">
        <v>0.02</v>
      </c>
      <c r="I426" s="3"/>
      <c r="N426">
        <v>23986</v>
      </c>
      <c r="O426" t="s">
        <v>431</v>
      </c>
      <c r="P426">
        <f t="shared" si="79"/>
        <v>1.1721955222131051</v>
      </c>
      <c r="Q426">
        <f t="shared" si="80"/>
        <v>0.45417385775274777</v>
      </c>
      <c r="R426">
        <f t="shared" si="81"/>
        <v>0.10526315789473684</v>
      </c>
      <c r="S426">
        <f t="shared" si="82"/>
        <v>2.3798191337458353E-2</v>
      </c>
      <c r="T426" s="3">
        <v>0.02</v>
      </c>
      <c r="U426" s="3"/>
      <c r="Y426">
        <f t="shared" si="83"/>
        <v>-2.3547927407828018E-2</v>
      </c>
      <c r="Z426">
        <f t="shared" si="84"/>
        <v>4.927850775290521E-2</v>
      </c>
      <c r="AA426">
        <f t="shared" si="85"/>
        <v>-0.43227568950491557</v>
      </c>
      <c r="AB426">
        <f t="shared" si="86"/>
        <v>-5.4089800014839214E-2</v>
      </c>
      <c r="AC426">
        <f t="shared" si="87"/>
        <v>-0.4246787897392591</v>
      </c>
      <c r="AH426">
        <f t="shared" si="88"/>
        <v>2.5730580345077192E-2</v>
      </c>
      <c r="AI426">
        <f t="shared" si="89"/>
        <v>-0.91104427925901388</v>
      </c>
      <c r="AJ426">
        <v>2.6787671705481406</v>
      </c>
      <c r="AK426">
        <f t="shared" si="90"/>
        <v>-0.53633433541737741</v>
      </c>
      <c r="AL426">
        <f t="shared" si="91"/>
        <v>362</v>
      </c>
    </row>
    <row r="427" spans="2:38" x14ac:dyDescent="0.3">
      <c r="B427">
        <v>4325</v>
      </c>
      <c r="C427" t="s">
        <v>432</v>
      </c>
      <c r="D427">
        <v>0.69279999999999997</v>
      </c>
      <c r="E427">
        <v>1.5672999999999999</v>
      </c>
      <c r="F427">
        <v>5.73</v>
      </c>
      <c r="G427">
        <v>67</v>
      </c>
      <c r="H427" s="3">
        <v>0.26</v>
      </c>
      <c r="I427" s="3"/>
      <c r="N427">
        <v>4325</v>
      </c>
      <c r="O427" t="s">
        <v>432</v>
      </c>
      <c r="P427">
        <f t="shared" si="79"/>
        <v>1.4434180138568129</v>
      </c>
      <c r="Q427">
        <f t="shared" si="80"/>
        <v>0.63803994130032549</v>
      </c>
      <c r="R427">
        <f t="shared" si="81"/>
        <v>0.17452006980802792</v>
      </c>
      <c r="S427">
        <f t="shared" si="82"/>
        <v>1.4925373134328358E-2</v>
      </c>
      <c r="T427" s="3">
        <v>0.26</v>
      </c>
      <c r="U427" s="3"/>
      <c r="Y427">
        <f t="shared" si="83"/>
        <v>0.34122687835492038</v>
      </c>
      <c r="Z427">
        <f t="shared" si="84"/>
        <v>1.5086667794972766</v>
      </c>
      <c r="AA427">
        <f t="shared" si="85"/>
        <v>-0.32600274044307448</v>
      </c>
      <c r="AB427">
        <f t="shared" si="86"/>
        <v>-0.13577089851603166</v>
      </c>
      <c r="AC427">
        <f t="shared" si="87"/>
        <v>-0.23415443364268687</v>
      </c>
      <c r="AH427">
        <f t="shared" si="88"/>
        <v>1.8498936578521969</v>
      </c>
      <c r="AI427">
        <f t="shared" si="89"/>
        <v>-0.69592807260179301</v>
      </c>
      <c r="AJ427">
        <v>0.78619781726004678</v>
      </c>
      <c r="AK427">
        <f t="shared" si="90"/>
        <v>0.32240061957980304</v>
      </c>
      <c r="AL427">
        <f t="shared" si="91"/>
        <v>144</v>
      </c>
    </row>
    <row r="428" spans="2:38" x14ac:dyDescent="0.3">
      <c r="B428">
        <v>15228</v>
      </c>
      <c r="C428" t="s">
        <v>433</v>
      </c>
      <c r="D428">
        <v>0.92259999999999998</v>
      </c>
      <c r="E428">
        <v>1.9547000000000001</v>
      </c>
      <c r="F428">
        <v>2.67</v>
      </c>
      <c r="G428">
        <v>12.19</v>
      </c>
      <c r="H428" s="3">
        <v>0</v>
      </c>
      <c r="I428" s="3"/>
      <c r="N428">
        <v>15228</v>
      </c>
      <c r="O428" t="s">
        <v>433</v>
      </c>
      <c r="P428">
        <f t="shared" si="79"/>
        <v>1.0838933448948624</v>
      </c>
      <c r="Q428">
        <f t="shared" si="80"/>
        <v>0.51158745587558185</v>
      </c>
      <c r="R428">
        <f t="shared" si="81"/>
        <v>0.37453183520599254</v>
      </c>
      <c r="S428">
        <f t="shared" si="82"/>
        <v>8.2034454470877774E-2</v>
      </c>
      <c r="T428" s="3">
        <v>0</v>
      </c>
      <c r="U428" s="3"/>
      <c r="Y428">
        <f t="shared" si="83"/>
        <v>-0.14230802501065892</v>
      </c>
      <c r="Z428">
        <f t="shared" si="84"/>
        <v>0.5049837151650558</v>
      </c>
      <c r="AA428">
        <f t="shared" si="85"/>
        <v>-1.9089833576552927E-2</v>
      </c>
      <c r="AB428">
        <f t="shared" si="86"/>
        <v>0.48201967912045673</v>
      </c>
      <c r="AC428">
        <f t="shared" si="87"/>
        <v>-0.44055581941397343</v>
      </c>
      <c r="AH428">
        <f t="shared" si="88"/>
        <v>0.36267569015439688</v>
      </c>
      <c r="AI428">
        <f t="shared" si="89"/>
        <v>2.2374026129930391E-2</v>
      </c>
      <c r="AJ428">
        <v>4.6727432081812985</v>
      </c>
      <c r="AK428">
        <f t="shared" si="90"/>
        <v>0.158494691739717</v>
      </c>
      <c r="AL428">
        <f t="shared" si="91"/>
        <v>173</v>
      </c>
    </row>
    <row r="429" spans="2:38" x14ac:dyDescent="0.3">
      <c r="B429">
        <v>538</v>
      </c>
      <c r="C429" t="s">
        <v>434</v>
      </c>
      <c r="D429">
        <v>0.56889999999999996</v>
      </c>
      <c r="E429">
        <v>2.1088</v>
      </c>
      <c r="F429">
        <v>8.6999999999999993</v>
      </c>
      <c r="G429">
        <v>82.11</v>
      </c>
      <c r="H429" s="3">
        <v>1.06</v>
      </c>
      <c r="I429" s="3"/>
      <c r="N429">
        <v>538</v>
      </c>
      <c r="O429" t="s">
        <v>434</v>
      </c>
      <c r="P429">
        <f t="shared" si="79"/>
        <v>1.7577781683951486</v>
      </c>
      <c r="Q429">
        <f t="shared" si="80"/>
        <v>0.47420333839150225</v>
      </c>
      <c r="R429">
        <f t="shared" si="81"/>
        <v>0.1149425287356322</v>
      </c>
      <c r="S429">
        <f t="shared" si="82"/>
        <v>1.2178784557301181E-2</v>
      </c>
      <c r="T429" s="3">
        <v>1.06</v>
      </c>
      <c r="U429" s="3"/>
      <c r="Y429">
        <f t="shared" si="83"/>
        <v>0.76401874792415359</v>
      </c>
      <c r="Z429">
        <f t="shared" si="84"/>
        <v>0.20825719794600658</v>
      </c>
      <c r="AA429">
        <f t="shared" si="85"/>
        <v>-0.41742294404013064</v>
      </c>
      <c r="AB429">
        <f t="shared" si="86"/>
        <v>-0.16105535346218017</v>
      </c>
      <c r="AC429">
        <f t="shared" si="87"/>
        <v>0.40092675334588718</v>
      </c>
      <c r="AH429">
        <f t="shared" si="88"/>
        <v>0.9722759458701602</v>
      </c>
      <c r="AI429">
        <f t="shared" si="89"/>
        <v>-0.17755154415642366</v>
      </c>
      <c r="AJ429">
        <v>11.062302443516487</v>
      </c>
      <c r="AK429">
        <f t="shared" si="90"/>
        <v>0.28237945185420987</v>
      </c>
      <c r="AL429">
        <f t="shared" si="91"/>
        <v>154</v>
      </c>
    </row>
    <row r="430" spans="2:38" x14ac:dyDescent="0.3">
      <c r="B430">
        <v>539</v>
      </c>
      <c r="C430" t="s">
        <v>435</v>
      </c>
      <c r="D430">
        <v>0.79379999999999995</v>
      </c>
      <c r="E430">
        <v>2.1189</v>
      </c>
      <c r="F430">
        <v>7.21</v>
      </c>
      <c r="G430">
        <v>51.27</v>
      </c>
      <c r="H430" s="3">
        <v>0.27</v>
      </c>
      <c r="I430" s="3"/>
      <c r="N430">
        <v>539</v>
      </c>
      <c r="O430" t="s">
        <v>435</v>
      </c>
      <c r="P430">
        <f t="shared" si="79"/>
        <v>1.2597631645250693</v>
      </c>
      <c r="Q430">
        <f t="shared" si="80"/>
        <v>0.47194298928689415</v>
      </c>
      <c r="R430">
        <f t="shared" si="81"/>
        <v>0.13869625520110956</v>
      </c>
      <c r="S430">
        <f t="shared" si="82"/>
        <v>1.9504583577140626E-2</v>
      </c>
      <c r="T430" s="3">
        <v>0.27</v>
      </c>
      <c r="U430" s="3"/>
      <c r="Y430">
        <f t="shared" si="83"/>
        <v>9.4224273274591402E-2</v>
      </c>
      <c r="Z430">
        <f t="shared" si="84"/>
        <v>0.19031627643581758</v>
      </c>
      <c r="AA430">
        <f t="shared" si="85"/>
        <v>-0.38097346206127664</v>
      </c>
      <c r="AB430">
        <f t="shared" si="86"/>
        <v>-9.3615753366648055E-2</v>
      </c>
      <c r="AC430">
        <f t="shared" si="87"/>
        <v>-0.22621591880532971</v>
      </c>
      <c r="AH430">
        <f t="shared" si="88"/>
        <v>0.28454054971040899</v>
      </c>
      <c r="AI430">
        <f t="shared" si="89"/>
        <v>-0.70080513423325441</v>
      </c>
      <c r="AJ430">
        <v>4.569458420739438</v>
      </c>
      <c r="AK430">
        <f t="shared" si="90"/>
        <v>-0.30666686065578908</v>
      </c>
      <c r="AL430">
        <f t="shared" si="91"/>
        <v>303</v>
      </c>
    </row>
    <row r="431" spans="2:38" x14ac:dyDescent="0.3">
      <c r="B431">
        <v>6838</v>
      </c>
      <c r="C431" t="s">
        <v>436</v>
      </c>
      <c r="D431">
        <v>1.2912999999999999</v>
      </c>
      <c r="E431">
        <v>2.8675000000000002</v>
      </c>
      <c r="F431">
        <v>2.1</v>
      </c>
      <c r="G431">
        <v>108.1</v>
      </c>
      <c r="H431" s="3">
        <v>0.25</v>
      </c>
      <c r="I431" s="3"/>
      <c r="N431">
        <v>6838</v>
      </c>
      <c r="O431" t="s">
        <v>436</v>
      </c>
      <c r="P431">
        <f t="shared" si="79"/>
        <v>0.77441338186323871</v>
      </c>
      <c r="Q431">
        <f t="shared" si="80"/>
        <v>0.34873583260680036</v>
      </c>
      <c r="R431">
        <f t="shared" si="81"/>
        <v>0.47619047619047616</v>
      </c>
      <c r="S431">
        <f t="shared" si="82"/>
        <v>9.2506938020351526E-3</v>
      </c>
      <c r="T431" s="3">
        <v>0.25</v>
      </c>
      <c r="U431" s="3"/>
      <c r="Y431">
        <f t="shared" si="83"/>
        <v>-0.55853638689232032</v>
      </c>
      <c r="Z431">
        <f t="shared" si="84"/>
        <v>-0.78760785173746051</v>
      </c>
      <c r="AA431">
        <f t="shared" si="85"/>
        <v>0.13690273491344793</v>
      </c>
      <c r="AB431">
        <f t="shared" si="86"/>
        <v>-0.18801067520166376</v>
      </c>
      <c r="AC431">
        <f t="shared" si="87"/>
        <v>-0.24209294848004406</v>
      </c>
      <c r="AH431">
        <f t="shared" si="88"/>
        <v>-1.3461442386297808</v>
      </c>
      <c r="AI431">
        <f t="shared" si="89"/>
        <v>-0.29320088876825989</v>
      </c>
      <c r="AJ431">
        <v>4.828860172635097</v>
      </c>
      <c r="AK431">
        <f t="shared" si="90"/>
        <v>-0.71437822871286827</v>
      </c>
      <c r="AL431">
        <f t="shared" si="91"/>
        <v>401</v>
      </c>
    </row>
    <row r="432" spans="2:38" x14ac:dyDescent="0.3">
      <c r="B432">
        <v>541</v>
      </c>
      <c r="C432" t="s">
        <v>437</v>
      </c>
      <c r="D432">
        <v>0.71109999999999995</v>
      </c>
      <c r="E432">
        <v>1.7876000000000001</v>
      </c>
      <c r="F432">
        <v>9.02</v>
      </c>
      <c r="G432">
        <v>32.299999999999997</v>
      </c>
      <c r="H432" s="3">
        <v>0.09</v>
      </c>
      <c r="I432" s="3"/>
      <c r="N432">
        <v>541</v>
      </c>
      <c r="O432" t="s">
        <v>437</v>
      </c>
      <c r="P432">
        <f t="shared" si="79"/>
        <v>1.4062719729995783</v>
      </c>
      <c r="Q432">
        <f t="shared" si="80"/>
        <v>0.55940926381740874</v>
      </c>
      <c r="R432">
        <f t="shared" si="81"/>
        <v>0.11086474501108648</v>
      </c>
      <c r="S432">
        <f t="shared" si="82"/>
        <v>3.0959752321981428E-2</v>
      </c>
      <c r="T432" s="3">
        <v>0.09</v>
      </c>
      <c r="U432" s="3"/>
      <c r="Y432">
        <f t="shared" si="83"/>
        <v>0.29126811661493612</v>
      </c>
      <c r="Z432">
        <f t="shared" si="84"/>
        <v>0.88455663202579249</v>
      </c>
      <c r="AA432">
        <f t="shared" si="85"/>
        <v>-0.42368019822706882</v>
      </c>
      <c r="AB432">
        <f t="shared" si="86"/>
        <v>1.1837862967455728E-2</v>
      </c>
      <c r="AC432">
        <f t="shared" si="87"/>
        <v>-0.36910918587775887</v>
      </c>
      <c r="AH432">
        <f t="shared" si="88"/>
        <v>1.1758247486407285</v>
      </c>
      <c r="AI432">
        <f t="shared" si="89"/>
        <v>-0.78095152113737198</v>
      </c>
      <c r="AJ432">
        <v>8.2062903004527357</v>
      </c>
      <c r="AK432">
        <f t="shared" si="90"/>
        <v>1.7589867738682652E-3</v>
      </c>
      <c r="AL432">
        <f t="shared" si="91"/>
        <v>207</v>
      </c>
    </row>
    <row r="433" spans="2:38" x14ac:dyDescent="0.3">
      <c r="B433">
        <v>74679</v>
      </c>
      <c r="C433" t="s">
        <v>438</v>
      </c>
      <c r="D433">
        <v>0.75460000000000005</v>
      </c>
      <c r="E433">
        <v>2.1875</v>
      </c>
      <c r="F433">
        <v>11.84</v>
      </c>
      <c r="G433">
        <v>40.869999999999997</v>
      </c>
      <c r="H433" s="3">
        <v>0.18</v>
      </c>
      <c r="I433" s="3"/>
      <c r="N433">
        <v>74679</v>
      </c>
      <c r="O433" t="s">
        <v>438</v>
      </c>
      <c r="P433">
        <f t="shared" si="79"/>
        <v>1.3252054068380599</v>
      </c>
      <c r="Q433">
        <f t="shared" si="80"/>
        <v>0.45714285714285713</v>
      </c>
      <c r="R433">
        <f t="shared" si="81"/>
        <v>8.4459459459459457E-2</v>
      </c>
      <c r="S433">
        <f t="shared" si="82"/>
        <v>2.446782481037436E-2</v>
      </c>
      <c r="T433" s="3">
        <v>0.18</v>
      </c>
      <c r="U433" s="3"/>
      <c r="Y433">
        <f t="shared" si="83"/>
        <v>0.18223939725538185</v>
      </c>
      <c r="Z433">
        <f t="shared" si="84"/>
        <v>7.2844152950436128E-2</v>
      </c>
      <c r="AA433">
        <f t="shared" si="85"/>
        <v>-0.4641984293879487</v>
      </c>
      <c r="AB433">
        <f t="shared" si="86"/>
        <v>-4.7925310175336674E-2</v>
      </c>
      <c r="AC433">
        <f t="shared" si="87"/>
        <v>-0.29766255234154432</v>
      </c>
      <c r="AH433">
        <f t="shared" si="88"/>
        <v>0.25508355020581797</v>
      </c>
      <c r="AI433">
        <f t="shared" si="89"/>
        <v>-0.80978629190482976</v>
      </c>
      <c r="AJ433">
        <v>6.5954352995028422</v>
      </c>
      <c r="AK433">
        <f t="shared" si="90"/>
        <v>-0.38383835506057062</v>
      </c>
      <c r="AL433">
        <f t="shared" si="91"/>
        <v>326</v>
      </c>
    </row>
    <row r="434" spans="2:38" x14ac:dyDescent="0.3">
      <c r="B434">
        <v>13872</v>
      </c>
      <c r="C434" t="s">
        <v>439</v>
      </c>
      <c r="D434">
        <v>1.1057999999999999</v>
      </c>
      <c r="E434">
        <v>3.5238999999999998</v>
      </c>
      <c r="F434">
        <v>-0.98</v>
      </c>
      <c r="G434">
        <v>-10.6</v>
      </c>
      <c r="H434" s="3">
        <v>0</v>
      </c>
      <c r="I434" s="3"/>
      <c r="N434">
        <v>13872</v>
      </c>
      <c r="O434" t="s">
        <v>439</v>
      </c>
      <c r="P434">
        <f t="shared" si="79"/>
        <v>0.90432266232591796</v>
      </c>
      <c r="Q434">
        <f t="shared" si="80"/>
        <v>0.28377649763046625</v>
      </c>
      <c r="R434">
        <f t="shared" si="81"/>
        <v>-1.0204081632653061</v>
      </c>
      <c r="S434">
        <f t="shared" si="82"/>
        <v>-9.4339622641509441E-2</v>
      </c>
      <c r="T434" s="3">
        <v>0</v>
      </c>
      <c r="U434" s="3"/>
      <c r="Y434">
        <f t="shared" si="83"/>
        <v>-0.38381771861239344</v>
      </c>
      <c r="Z434">
        <f t="shared" si="84"/>
        <v>-1.3032053440843563</v>
      </c>
      <c r="AA434">
        <f t="shared" si="85"/>
        <v>-2.1595893636085206</v>
      </c>
      <c r="AB434">
        <f t="shared" si="86"/>
        <v>-1.1416390092308688</v>
      </c>
      <c r="AC434">
        <f t="shared" si="87"/>
        <v>-0.44055581941397343</v>
      </c>
      <c r="AH434">
        <f t="shared" si="88"/>
        <v>-1.6870230626967497</v>
      </c>
      <c r="AI434">
        <f t="shared" si="89"/>
        <v>-3.741784192253363</v>
      </c>
      <c r="AJ434">
        <v>0.88204797698007875</v>
      </c>
      <c r="AK434">
        <f t="shared" si="90"/>
        <v>-2.9198797404307175</v>
      </c>
      <c r="AL434">
        <f t="shared" si="91"/>
        <v>496</v>
      </c>
    </row>
    <row r="435" spans="2:38" x14ac:dyDescent="0.3">
      <c r="B435">
        <v>2117</v>
      </c>
      <c r="C435" t="s">
        <v>440</v>
      </c>
      <c r="D435">
        <v>0.62790000000000001</v>
      </c>
      <c r="E435">
        <v>3.2079</v>
      </c>
      <c r="F435">
        <v>3.45</v>
      </c>
      <c r="G435">
        <v>4530</v>
      </c>
      <c r="H435" s="3">
        <v>0.32</v>
      </c>
      <c r="I435" s="3"/>
      <c r="N435">
        <v>2117</v>
      </c>
      <c r="O435" t="s">
        <v>440</v>
      </c>
      <c r="P435">
        <f t="shared" si="79"/>
        <v>1.5926102882624622</v>
      </c>
      <c r="Q435">
        <f t="shared" si="80"/>
        <v>0.31173041553664393</v>
      </c>
      <c r="R435">
        <f t="shared" si="81"/>
        <v>0.28985507246376813</v>
      </c>
      <c r="S435">
        <f t="shared" si="82"/>
        <v>2.2075055187637969E-4</v>
      </c>
      <c r="T435" s="3">
        <v>0.32</v>
      </c>
      <c r="U435" s="3"/>
      <c r="Y435">
        <f t="shared" si="83"/>
        <v>0.54187979097956529</v>
      </c>
      <c r="Z435">
        <f t="shared" si="84"/>
        <v>-1.0813285348629087</v>
      </c>
      <c r="AA435">
        <f t="shared" si="85"/>
        <v>-0.14902414691833862</v>
      </c>
      <c r="AB435">
        <f t="shared" si="86"/>
        <v>-0.27113823030204975</v>
      </c>
      <c r="AC435">
        <f t="shared" si="87"/>
        <v>-0.18652334461854383</v>
      </c>
      <c r="AH435">
        <f t="shared" si="88"/>
        <v>-0.53944874388334341</v>
      </c>
      <c r="AI435">
        <f t="shared" si="89"/>
        <v>-0.60668572183893221</v>
      </c>
      <c r="AJ435">
        <v>0.70429811460258784</v>
      </c>
      <c r="AK435">
        <f t="shared" si="90"/>
        <v>-0.57979093065669662</v>
      </c>
      <c r="AL435">
        <f t="shared" si="91"/>
        <v>371</v>
      </c>
    </row>
    <row r="436" spans="2:38" x14ac:dyDescent="0.3">
      <c r="B436">
        <v>3465</v>
      </c>
      <c r="C436" t="s">
        <v>441</v>
      </c>
      <c r="D436">
        <v>0.85119999999999996</v>
      </c>
      <c r="E436">
        <v>1.7758</v>
      </c>
      <c r="F436">
        <v>11.62</v>
      </c>
      <c r="G436">
        <v>78.7</v>
      </c>
      <c r="H436" s="3">
        <v>0</v>
      </c>
      <c r="I436" s="3"/>
      <c r="N436">
        <v>3465</v>
      </c>
      <c r="O436" t="s">
        <v>441</v>
      </c>
      <c r="P436">
        <f t="shared" si="79"/>
        <v>1.1748120300751881</v>
      </c>
      <c r="Q436">
        <f t="shared" si="80"/>
        <v>0.56312647820700523</v>
      </c>
      <c r="R436">
        <f t="shared" si="81"/>
        <v>8.6058519793459562E-2</v>
      </c>
      <c r="S436">
        <f t="shared" si="82"/>
        <v>1.2706480304955527E-2</v>
      </c>
      <c r="T436" s="3">
        <v>0</v>
      </c>
      <c r="U436" s="3"/>
      <c r="Y436">
        <f t="shared" si="83"/>
        <v>-2.0028911925801439E-2</v>
      </c>
      <c r="Z436">
        <f t="shared" si="84"/>
        <v>0.91406103533426231</v>
      </c>
      <c r="AA436">
        <f t="shared" si="85"/>
        <v>-0.46174471245591509</v>
      </c>
      <c r="AB436">
        <f t="shared" si="86"/>
        <v>-0.15619750927377904</v>
      </c>
      <c r="AC436">
        <f t="shared" si="87"/>
        <v>-0.44055581941397343</v>
      </c>
      <c r="AH436">
        <f t="shared" si="88"/>
        <v>0.89403212340846083</v>
      </c>
      <c r="AI436">
        <f t="shared" si="89"/>
        <v>-1.0584980411436675</v>
      </c>
      <c r="AJ436">
        <v>3.1694945549715703</v>
      </c>
      <c r="AK436">
        <f t="shared" si="90"/>
        <v>-0.27748597532281616</v>
      </c>
      <c r="AL436">
        <f t="shared" si="91"/>
        <v>286</v>
      </c>
    </row>
    <row r="437" spans="2:38" x14ac:dyDescent="0.3">
      <c r="B437">
        <v>25767</v>
      </c>
      <c r="C437" t="s">
        <v>442</v>
      </c>
      <c r="D437">
        <v>0.77869999999999995</v>
      </c>
      <c r="E437">
        <v>1.9298</v>
      </c>
      <c r="F437">
        <v>7.71</v>
      </c>
      <c r="G437">
        <v>53.85</v>
      </c>
      <c r="H437" s="3">
        <v>0.33</v>
      </c>
      <c r="I437" s="3"/>
      <c r="N437">
        <v>25767</v>
      </c>
      <c r="O437" t="s">
        <v>442</v>
      </c>
      <c r="P437">
        <f t="shared" si="79"/>
        <v>1.284191601386927</v>
      </c>
      <c r="Q437">
        <f t="shared" si="80"/>
        <v>0.51818841330707843</v>
      </c>
      <c r="R437">
        <f t="shared" si="81"/>
        <v>0.1297016861219196</v>
      </c>
      <c r="S437">
        <f t="shared" si="82"/>
        <v>1.8570102135561744E-2</v>
      </c>
      <c r="T437" s="3">
        <v>0.33</v>
      </c>
      <c r="U437" s="3"/>
      <c r="Y437">
        <f t="shared" si="83"/>
        <v>0.12707876943886048</v>
      </c>
      <c r="Z437">
        <f t="shared" si="84"/>
        <v>0.55737706401950726</v>
      </c>
      <c r="AA437">
        <f t="shared" si="85"/>
        <v>-0.39477539684552915</v>
      </c>
      <c r="AB437">
        <f t="shared" si="86"/>
        <v>-0.10221837194055447</v>
      </c>
      <c r="AC437">
        <f t="shared" si="87"/>
        <v>-0.17858482978118664</v>
      </c>
      <c r="AH437">
        <f t="shared" si="88"/>
        <v>0.68445583345836769</v>
      </c>
      <c r="AI437">
        <f t="shared" si="89"/>
        <v>-0.67557859856727021</v>
      </c>
      <c r="AJ437">
        <v>14.332861264096509</v>
      </c>
      <c r="AK437">
        <f t="shared" si="90"/>
        <v>-0.13156482575701506</v>
      </c>
      <c r="AL437">
        <f t="shared" si="91"/>
        <v>240</v>
      </c>
    </row>
    <row r="438" spans="2:38" x14ac:dyDescent="0.3">
      <c r="B438">
        <v>24392</v>
      </c>
      <c r="C438" t="s">
        <v>443</v>
      </c>
      <c r="D438">
        <v>1.0593999999999999</v>
      </c>
      <c r="E438">
        <v>3.0886</v>
      </c>
      <c r="F438">
        <v>16.670000000000002</v>
      </c>
      <c r="G438">
        <v>70.03</v>
      </c>
      <c r="H438" s="3">
        <v>0</v>
      </c>
      <c r="I438" s="3"/>
      <c r="N438">
        <v>24392</v>
      </c>
      <c r="O438" t="s">
        <v>443</v>
      </c>
      <c r="P438">
        <f t="shared" si="79"/>
        <v>0.94393052671323396</v>
      </c>
      <c r="Q438">
        <f t="shared" si="80"/>
        <v>0.32377128796218352</v>
      </c>
      <c r="R438">
        <f t="shared" si="81"/>
        <v>5.9988002399520089E-2</v>
      </c>
      <c r="S438">
        <f t="shared" si="82"/>
        <v>1.4279594459517349E-2</v>
      </c>
      <c r="T438" s="3">
        <v>0</v>
      </c>
      <c r="U438" s="3"/>
      <c r="Y438">
        <f t="shared" si="83"/>
        <v>-0.33054798072671665</v>
      </c>
      <c r="Z438">
        <f t="shared" si="84"/>
        <v>-0.98575730356045033</v>
      </c>
      <c r="AA438">
        <f t="shared" si="85"/>
        <v>-0.50174925049380403</v>
      </c>
      <c r="AB438">
        <f t="shared" si="86"/>
        <v>-0.14171578663834211</v>
      </c>
      <c r="AC438">
        <f t="shared" si="87"/>
        <v>-0.44055581941397343</v>
      </c>
      <c r="AH438">
        <f t="shared" si="88"/>
        <v>-1.316305284287167</v>
      </c>
      <c r="AI438">
        <f t="shared" si="89"/>
        <v>-1.0840208565461196</v>
      </c>
      <c r="AJ438">
        <v>2.0553078769418569</v>
      </c>
      <c r="AK438">
        <f t="shared" si="90"/>
        <v>-1.1769346276425385</v>
      </c>
      <c r="AL438">
        <f t="shared" si="91"/>
        <v>483</v>
      </c>
    </row>
    <row r="439" spans="2:38" x14ac:dyDescent="0.3">
      <c r="B439">
        <v>1897</v>
      </c>
      <c r="C439" t="s">
        <v>444</v>
      </c>
      <c r="D439">
        <v>0.85489999999999999</v>
      </c>
      <c r="E439">
        <v>2.5596999999999999</v>
      </c>
      <c r="F439">
        <v>17.87</v>
      </c>
      <c r="G439">
        <v>93.86</v>
      </c>
      <c r="H439" s="3">
        <v>0.66</v>
      </c>
      <c r="I439" s="3"/>
      <c r="N439">
        <v>1897</v>
      </c>
      <c r="O439" t="s">
        <v>444</v>
      </c>
      <c r="P439">
        <f t="shared" si="79"/>
        <v>1.1697274535033337</v>
      </c>
      <c r="Q439">
        <f t="shared" si="80"/>
        <v>0.39067078173223424</v>
      </c>
      <c r="R439">
        <f t="shared" si="81"/>
        <v>5.5959709009513151E-2</v>
      </c>
      <c r="S439">
        <f t="shared" si="82"/>
        <v>1.0654165778819518E-2</v>
      </c>
      <c r="T439" s="3">
        <v>0.66</v>
      </c>
      <c r="U439" s="3"/>
      <c r="Y439">
        <f t="shared" si="83"/>
        <v>-2.6867302872450718E-2</v>
      </c>
      <c r="Z439">
        <f t="shared" si="84"/>
        <v>-0.45476031537266404</v>
      </c>
      <c r="AA439">
        <f t="shared" si="85"/>
        <v>-0.50793056303598516</v>
      </c>
      <c r="AB439">
        <f t="shared" si="86"/>
        <v>-0.17509063895670302</v>
      </c>
      <c r="AC439">
        <f t="shared" si="87"/>
        <v>8.3386159851600139E-2</v>
      </c>
      <c r="AH439">
        <f t="shared" si="88"/>
        <v>-0.48162761824511474</v>
      </c>
      <c r="AI439">
        <f t="shared" si="89"/>
        <v>-0.59963504214108809</v>
      </c>
      <c r="AJ439">
        <v>8.3135244216821107</v>
      </c>
      <c r="AK439">
        <f t="shared" si="90"/>
        <v>-0.55243207258269877</v>
      </c>
      <c r="AL439">
        <f t="shared" si="91"/>
        <v>364</v>
      </c>
    </row>
    <row r="440" spans="2:38" x14ac:dyDescent="0.3">
      <c r="B440">
        <v>552</v>
      </c>
      <c r="C440" t="s">
        <v>445</v>
      </c>
      <c r="D440">
        <v>1.4161999999999999</v>
      </c>
      <c r="E440">
        <v>2.3660000000000001</v>
      </c>
      <c r="F440">
        <v>1.44</v>
      </c>
      <c r="G440">
        <v>39.96</v>
      </c>
      <c r="H440" s="3">
        <v>0</v>
      </c>
      <c r="I440" s="3"/>
      <c r="N440">
        <v>552</v>
      </c>
      <c r="O440" t="s">
        <v>445</v>
      </c>
      <c r="P440">
        <f t="shared" si="79"/>
        <v>0.70611495551475789</v>
      </c>
      <c r="Q440">
        <f t="shared" si="80"/>
        <v>0.42265426880811496</v>
      </c>
      <c r="R440">
        <f t="shared" si="81"/>
        <v>0.69444444444444442</v>
      </c>
      <c r="S440">
        <f t="shared" si="82"/>
        <v>2.5025025025025023E-2</v>
      </c>
      <c r="T440" s="3">
        <v>0</v>
      </c>
      <c r="U440" s="3"/>
      <c r="Y440">
        <f t="shared" si="83"/>
        <v>-0.65039287362460885</v>
      </c>
      <c r="Z440">
        <f t="shared" si="84"/>
        <v>-0.20089986962085193</v>
      </c>
      <c r="AA440">
        <f t="shared" si="85"/>
        <v>0.47180783261456832</v>
      </c>
      <c r="AB440">
        <f t="shared" si="86"/>
        <v>-4.2795854733354198E-2</v>
      </c>
      <c r="AC440">
        <f t="shared" si="87"/>
        <v>-0.44055581941397343</v>
      </c>
      <c r="AH440">
        <f t="shared" si="88"/>
        <v>-0.85129274324546078</v>
      </c>
      <c r="AI440">
        <f t="shared" si="89"/>
        <v>-1.154384153275928E-2</v>
      </c>
      <c r="AJ440">
        <v>6.3116174517695889</v>
      </c>
      <c r="AK440">
        <f t="shared" si="90"/>
        <v>-0.34744340221783993</v>
      </c>
      <c r="AL440">
        <f t="shared" si="91"/>
        <v>320</v>
      </c>
    </row>
    <row r="441" spans="2:38" x14ac:dyDescent="0.3">
      <c r="B441">
        <v>121</v>
      </c>
      <c r="C441" t="s">
        <v>446</v>
      </c>
      <c r="D441">
        <v>1.2948</v>
      </c>
      <c r="E441">
        <v>2.6808000000000001</v>
      </c>
      <c r="F441">
        <v>2.0499999999999998</v>
      </c>
      <c r="G441">
        <v>22.17</v>
      </c>
      <c r="H441" s="3">
        <v>7.0000000000000007E-2</v>
      </c>
      <c r="I441" s="3"/>
      <c r="N441">
        <v>121</v>
      </c>
      <c r="O441" t="s">
        <v>446</v>
      </c>
      <c r="P441">
        <f t="shared" si="79"/>
        <v>0.7723200494284832</v>
      </c>
      <c r="Q441">
        <f t="shared" si="80"/>
        <v>0.37302297821545805</v>
      </c>
      <c r="R441">
        <f t="shared" si="81"/>
        <v>0.48780487804878053</v>
      </c>
      <c r="S441">
        <f t="shared" si="82"/>
        <v>4.5105999097880017E-2</v>
      </c>
      <c r="T441" s="3">
        <v>7.0000000000000007E-2</v>
      </c>
      <c r="U441" s="3"/>
      <c r="Y441">
        <f t="shared" si="83"/>
        <v>-0.56135176893404237</v>
      </c>
      <c r="Z441">
        <f t="shared" si="84"/>
        <v>-0.59483507509727529</v>
      </c>
      <c r="AA441">
        <f t="shared" si="85"/>
        <v>0.15472473567803094</v>
      </c>
      <c r="AB441">
        <f t="shared" si="86"/>
        <v>0.14206491708615038</v>
      </c>
      <c r="AC441">
        <f t="shared" si="87"/>
        <v>-0.3849862155524732</v>
      </c>
      <c r="AH441">
        <f t="shared" si="88"/>
        <v>-1.1561868440313177</v>
      </c>
      <c r="AI441">
        <f t="shared" si="89"/>
        <v>-8.8196562788291855E-2</v>
      </c>
      <c r="AJ441">
        <v>9.612973791016028</v>
      </c>
      <c r="AK441">
        <f t="shared" si="90"/>
        <v>-0.51539267528550226</v>
      </c>
      <c r="AL441">
        <f t="shared" si="91"/>
        <v>356</v>
      </c>
    </row>
    <row r="442" spans="2:38" x14ac:dyDescent="0.3">
      <c r="B442">
        <v>2295</v>
      </c>
      <c r="C442" t="s">
        <v>447</v>
      </c>
      <c r="D442">
        <v>0.90720000000000001</v>
      </c>
      <c r="E442">
        <v>2.1139000000000001</v>
      </c>
      <c r="F442">
        <v>3.34</v>
      </c>
      <c r="G442">
        <v>31.46</v>
      </c>
      <c r="H442" s="3">
        <v>0.12</v>
      </c>
      <c r="I442" s="3"/>
      <c r="N442">
        <v>2295</v>
      </c>
      <c r="O442" t="s">
        <v>447</v>
      </c>
      <c r="P442">
        <f t="shared" si="79"/>
        <v>1.1022927689594355</v>
      </c>
      <c r="Q442">
        <f t="shared" si="80"/>
        <v>0.47305927432707318</v>
      </c>
      <c r="R442">
        <f t="shared" si="81"/>
        <v>0.29940119760479045</v>
      </c>
      <c r="S442">
        <f t="shared" si="82"/>
        <v>3.1786395422759059E-2</v>
      </c>
      <c r="T442" s="3">
        <v>0.12</v>
      </c>
      <c r="U442" s="3"/>
      <c r="Y442">
        <f t="shared" si="83"/>
        <v>-0.11756211880418599</v>
      </c>
      <c r="Z442">
        <f t="shared" si="84"/>
        <v>0.19917649287230577</v>
      </c>
      <c r="AA442">
        <f t="shared" si="85"/>
        <v>-0.13437586355104147</v>
      </c>
      <c r="AB442">
        <f t="shared" si="86"/>
        <v>1.9447746884172286E-2</v>
      </c>
      <c r="AC442">
        <f t="shared" si="87"/>
        <v>-0.34529364136568735</v>
      </c>
      <c r="AH442">
        <f t="shared" si="88"/>
        <v>8.1614374068119777E-2</v>
      </c>
      <c r="AI442">
        <f t="shared" si="89"/>
        <v>-0.46022175803255655</v>
      </c>
      <c r="AJ442">
        <v>4.7751602194171081</v>
      </c>
      <c r="AK442">
        <f t="shared" si="90"/>
        <v>-0.24348730519228601</v>
      </c>
      <c r="AL442">
        <f t="shared" si="91"/>
        <v>276</v>
      </c>
    </row>
    <row r="443" spans="2:38" x14ac:dyDescent="0.3">
      <c r="B443">
        <v>557</v>
      </c>
      <c r="C443" t="s">
        <v>448</v>
      </c>
      <c r="D443">
        <v>0.95809999999999995</v>
      </c>
      <c r="E443">
        <v>1.6232</v>
      </c>
      <c r="F443">
        <v>5.25</v>
      </c>
      <c r="G443">
        <v>95.01</v>
      </c>
      <c r="H443" s="3">
        <v>0.02</v>
      </c>
      <c r="I443" s="3"/>
      <c r="N443">
        <v>557</v>
      </c>
      <c r="O443" t="s">
        <v>448</v>
      </c>
      <c r="P443">
        <f t="shared" si="79"/>
        <v>1.0437323870159692</v>
      </c>
      <c r="Q443">
        <f t="shared" si="80"/>
        <v>0.61606702809265645</v>
      </c>
      <c r="R443">
        <f t="shared" si="81"/>
        <v>0.19047619047619047</v>
      </c>
      <c r="S443">
        <f t="shared" si="82"/>
        <v>1.0525207872855488E-2</v>
      </c>
      <c r="T443" s="3">
        <v>0.02</v>
      </c>
      <c r="U443" s="3"/>
      <c r="Y443">
        <f t="shared" si="83"/>
        <v>-0.19632163398805835</v>
      </c>
      <c r="Z443">
        <f t="shared" si="84"/>
        <v>1.3342626087409475</v>
      </c>
      <c r="AA443">
        <f t="shared" si="85"/>
        <v>-0.30151848389529151</v>
      </c>
      <c r="AB443">
        <f t="shared" si="86"/>
        <v>-0.17627779541346886</v>
      </c>
      <c r="AC443">
        <f t="shared" si="87"/>
        <v>-0.4246787897392591</v>
      </c>
      <c r="AH443">
        <f t="shared" si="88"/>
        <v>1.137940974752889</v>
      </c>
      <c r="AI443">
        <f t="shared" si="89"/>
        <v>-0.90247506904801944</v>
      </c>
      <c r="AJ443">
        <v>4.3568439573122282</v>
      </c>
      <c r="AK443">
        <f t="shared" si="90"/>
        <v>-8.6308651527655988E-2</v>
      </c>
      <c r="AL443">
        <f t="shared" si="91"/>
        <v>230</v>
      </c>
    </row>
    <row r="444" spans="2:38" x14ac:dyDescent="0.3">
      <c r="B444">
        <v>2322</v>
      </c>
      <c r="C444" t="s">
        <v>449</v>
      </c>
      <c r="D444">
        <v>0.99790000000000001</v>
      </c>
      <c r="E444">
        <v>2.6385999999999998</v>
      </c>
      <c r="F444">
        <v>12.41</v>
      </c>
      <c r="G444">
        <v>45.57</v>
      </c>
      <c r="H444" s="3">
        <v>0.05</v>
      </c>
      <c r="I444" s="3"/>
      <c r="N444">
        <v>2322</v>
      </c>
      <c r="O444" t="s">
        <v>449</v>
      </c>
      <c r="P444">
        <f t="shared" si="79"/>
        <v>1.0021044192804891</v>
      </c>
      <c r="Q444">
        <f t="shared" si="80"/>
        <v>0.37898885772758284</v>
      </c>
      <c r="R444">
        <f t="shared" si="81"/>
        <v>8.0580177276390011E-2</v>
      </c>
      <c r="S444">
        <f t="shared" si="82"/>
        <v>2.1944261575597982E-2</v>
      </c>
      <c r="T444" s="3">
        <v>0.05</v>
      </c>
      <c r="U444" s="3"/>
      <c r="Y444">
        <f t="shared" si="83"/>
        <v>-0.25230826604420542</v>
      </c>
      <c r="Z444">
        <f t="shared" si="84"/>
        <v>-0.54748248878745687</v>
      </c>
      <c r="AA444">
        <f t="shared" si="85"/>
        <v>-0.47015108806776396</v>
      </c>
      <c r="AB444">
        <f t="shared" si="86"/>
        <v>-7.1156645748181299E-2</v>
      </c>
      <c r="AC444">
        <f t="shared" si="87"/>
        <v>-0.40086324522718753</v>
      </c>
      <c r="AH444">
        <f t="shared" si="88"/>
        <v>-0.79979075483166229</v>
      </c>
      <c r="AI444">
        <f t="shared" si="89"/>
        <v>-0.94217097904313274</v>
      </c>
      <c r="AJ444">
        <v>3.3113085066111143</v>
      </c>
      <c r="AK444">
        <f t="shared" si="90"/>
        <v>-0.88521888935854454</v>
      </c>
      <c r="AL444">
        <f t="shared" si="91"/>
        <v>442</v>
      </c>
    </row>
    <row r="445" spans="2:38" x14ac:dyDescent="0.3">
      <c r="B445">
        <v>298</v>
      </c>
      <c r="C445" t="s">
        <v>450</v>
      </c>
      <c r="D445">
        <v>0.999</v>
      </c>
      <c r="E445">
        <v>1.978</v>
      </c>
      <c r="F445">
        <v>0.37</v>
      </c>
      <c r="G445">
        <v>48.15</v>
      </c>
      <c r="H445" s="3">
        <v>0</v>
      </c>
      <c r="I445" s="3"/>
      <c r="N445">
        <v>298</v>
      </c>
      <c r="O445" t="s">
        <v>450</v>
      </c>
      <c r="P445">
        <f t="shared" si="79"/>
        <v>1.0010010010010011</v>
      </c>
      <c r="Q445">
        <f t="shared" si="80"/>
        <v>0.50556117290192115</v>
      </c>
      <c r="R445">
        <f t="shared" si="81"/>
        <v>2.7027027027027026</v>
      </c>
      <c r="S445">
        <f t="shared" si="82"/>
        <v>2.0768431983385256E-2</v>
      </c>
      <c r="T445" s="3">
        <v>0</v>
      </c>
      <c r="U445" s="3"/>
      <c r="Y445">
        <f t="shared" si="83"/>
        <v>-0.25379228451972347</v>
      </c>
      <c r="Z445">
        <f t="shared" si="84"/>
        <v>0.45715169239997916</v>
      </c>
      <c r="AA445">
        <f t="shared" si="85"/>
        <v>3.5534284490536248</v>
      </c>
      <c r="AB445">
        <f t="shared" si="86"/>
        <v>-8.1981059203228124E-2</v>
      </c>
      <c r="AC445">
        <f t="shared" si="87"/>
        <v>-0.44055581941397343</v>
      </c>
      <c r="AH445">
        <f t="shared" si="88"/>
        <v>0.20335940788025569</v>
      </c>
      <c r="AI445">
        <f t="shared" si="89"/>
        <v>3.0308915704364234</v>
      </c>
      <c r="AJ445">
        <v>5.883232227720911</v>
      </c>
      <c r="AK445">
        <f t="shared" si="90"/>
        <v>1.8998787054139563</v>
      </c>
      <c r="AL445">
        <f t="shared" si="91"/>
        <v>26</v>
      </c>
    </row>
    <row r="446" spans="2:38" x14ac:dyDescent="0.3">
      <c r="B446">
        <v>2986</v>
      </c>
      <c r="C446" t="s">
        <v>451</v>
      </c>
      <c r="D446">
        <v>1.0107999999999999</v>
      </c>
      <c r="E446">
        <v>2.8237999999999999</v>
      </c>
      <c r="F446">
        <v>1.98</v>
      </c>
      <c r="G446">
        <v>11.7</v>
      </c>
      <c r="H446" s="3">
        <v>0.21</v>
      </c>
      <c r="I446" s="3"/>
      <c r="N446">
        <v>2986</v>
      </c>
      <c r="O446" t="s">
        <v>451</v>
      </c>
      <c r="P446">
        <f t="shared" si="79"/>
        <v>0.98931539374752675</v>
      </c>
      <c r="Q446">
        <f t="shared" si="80"/>
        <v>0.35413272894680931</v>
      </c>
      <c r="R446">
        <f t="shared" si="81"/>
        <v>0.50505050505050508</v>
      </c>
      <c r="S446">
        <f t="shared" si="82"/>
        <v>8.5470085470085472E-2</v>
      </c>
      <c r="T446" s="3">
        <v>0.21</v>
      </c>
      <c r="U446" s="3"/>
      <c r="Y446">
        <f t="shared" si="83"/>
        <v>-0.26950858846735282</v>
      </c>
      <c r="Z446">
        <f t="shared" si="84"/>
        <v>-0.74477141844610195</v>
      </c>
      <c r="AA446">
        <f t="shared" si="85"/>
        <v>0.18118770651029037</v>
      </c>
      <c r="AB446">
        <f t="shared" si="86"/>
        <v>0.51364729817401067</v>
      </c>
      <c r="AC446">
        <f t="shared" si="87"/>
        <v>-0.2738470078294728</v>
      </c>
      <c r="AH446">
        <f t="shared" si="88"/>
        <v>-1.0142800069134548</v>
      </c>
      <c r="AI446">
        <f t="shared" si="89"/>
        <v>0.42098799685482824</v>
      </c>
      <c r="AJ446">
        <v>2.9188482501466182</v>
      </c>
      <c r="AK446">
        <f t="shared" si="90"/>
        <v>-0.15311920465248502</v>
      </c>
      <c r="AL446">
        <f t="shared" si="91"/>
        <v>252</v>
      </c>
    </row>
    <row r="447" spans="2:38" x14ac:dyDescent="0.3">
      <c r="B447">
        <v>560</v>
      </c>
      <c r="C447" t="s">
        <v>452</v>
      </c>
      <c r="D447">
        <v>1.8402000000000001</v>
      </c>
      <c r="E447">
        <v>2.8062</v>
      </c>
      <c r="F447">
        <v>6.06</v>
      </c>
      <c r="G447">
        <v>-48.22</v>
      </c>
      <c r="H447" s="3">
        <v>1.29</v>
      </c>
      <c r="I447" s="3"/>
      <c r="N447">
        <v>560</v>
      </c>
      <c r="O447" t="s">
        <v>452</v>
      </c>
      <c r="P447">
        <f t="shared" si="79"/>
        <v>0.54341919356591672</v>
      </c>
      <c r="Q447">
        <f t="shared" si="80"/>
        <v>0.35635378804076689</v>
      </c>
      <c r="R447">
        <f t="shared" si="81"/>
        <v>0.16501650165016502</v>
      </c>
      <c r="S447">
        <f t="shared" si="82"/>
        <v>-2.073828287017835E-2</v>
      </c>
      <c r="T447" s="3">
        <v>1.29</v>
      </c>
      <c r="U447" s="3"/>
      <c r="Y447">
        <f t="shared" si="83"/>
        <v>-0.8692070088522752</v>
      </c>
      <c r="Z447">
        <f t="shared" si="84"/>
        <v>-0.72714235097464441</v>
      </c>
      <c r="AA447">
        <f t="shared" si="85"/>
        <v>-0.34058572121488212</v>
      </c>
      <c r="AB447">
        <f t="shared" si="86"/>
        <v>-0.46408221204989208</v>
      </c>
      <c r="AC447">
        <f t="shared" si="87"/>
        <v>0.58351259460510219</v>
      </c>
      <c r="AH447">
        <f t="shared" si="88"/>
        <v>-1.5963493598269196</v>
      </c>
      <c r="AI447">
        <f t="shared" si="89"/>
        <v>-0.22115533865967196</v>
      </c>
      <c r="AJ447">
        <v>3.0374291876992201</v>
      </c>
      <c r="AK447">
        <f t="shared" si="90"/>
        <v>-0.77123294712657098</v>
      </c>
      <c r="AL447">
        <f t="shared" si="91"/>
        <v>416</v>
      </c>
    </row>
    <row r="448" spans="2:38" x14ac:dyDescent="0.3">
      <c r="B448">
        <v>554</v>
      </c>
      <c r="C448" t="s">
        <v>453</v>
      </c>
      <c r="D448">
        <v>1.6306</v>
      </c>
      <c r="E448">
        <v>2.9352</v>
      </c>
      <c r="F448">
        <v>2.0299999999999998</v>
      </c>
      <c r="G448">
        <v>35.83</v>
      </c>
      <c r="H448" s="3">
        <v>1.1599999999999999</v>
      </c>
      <c r="I448" s="3"/>
      <c r="N448">
        <v>554</v>
      </c>
      <c r="O448" t="s">
        <v>453</v>
      </c>
      <c r="P448">
        <f t="shared" si="79"/>
        <v>0.6132711885195633</v>
      </c>
      <c r="Q448">
        <f t="shared" si="80"/>
        <v>0.34069228672662849</v>
      </c>
      <c r="R448">
        <f t="shared" si="81"/>
        <v>0.49261083743842371</v>
      </c>
      <c r="S448">
        <f t="shared" si="82"/>
        <v>2.7909572983533353E-2</v>
      </c>
      <c r="T448" s="3">
        <v>1.1599999999999999</v>
      </c>
      <c r="U448" s="3"/>
      <c r="Y448">
        <f t="shared" si="83"/>
        <v>-0.77526108373029412</v>
      </c>
      <c r="Z448">
        <f t="shared" si="84"/>
        <v>-0.85145136378857267</v>
      </c>
      <c r="AA448">
        <f t="shared" si="85"/>
        <v>0.16209935668406528</v>
      </c>
      <c r="AB448">
        <f t="shared" si="86"/>
        <v>-1.6241377842661553E-2</v>
      </c>
      <c r="AC448">
        <f t="shared" si="87"/>
        <v>0.48031190171945881</v>
      </c>
      <c r="AH448">
        <f t="shared" si="88"/>
        <v>-1.6267124475188668</v>
      </c>
      <c r="AI448">
        <f t="shared" si="89"/>
        <v>0.62616988056086254</v>
      </c>
      <c r="AJ448">
        <v>7.3944660324266378</v>
      </c>
      <c r="AK448">
        <f t="shared" si="90"/>
        <v>-0.27498305067102924</v>
      </c>
      <c r="AL448">
        <f t="shared" si="91"/>
        <v>285</v>
      </c>
    </row>
    <row r="449" spans="2:38" x14ac:dyDescent="0.3">
      <c r="B449">
        <v>566</v>
      </c>
      <c r="C449" t="s">
        <v>454</v>
      </c>
      <c r="D449">
        <v>1.4422999999999999</v>
      </c>
      <c r="E449">
        <v>2.4862000000000002</v>
      </c>
      <c r="F449">
        <v>1.08</v>
      </c>
      <c r="G449">
        <v>7.15</v>
      </c>
      <c r="H449" s="3">
        <v>0.42</v>
      </c>
      <c r="I449" s="3"/>
      <c r="N449">
        <v>566</v>
      </c>
      <c r="O449" t="s">
        <v>454</v>
      </c>
      <c r="P449">
        <f t="shared" si="79"/>
        <v>0.69333703113083278</v>
      </c>
      <c r="Q449">
        <f t="shared" si="80"/>
        <v>0.40222025581208265</v>
      </c>
      <c r="R449">
        <f t="shared" si="81"/>
        <v>0.92592592592592582</v>
      </c>
      <c r="S449">
        <f t="shared" si="82"/>
        <v>0.13986013986013984</v>
      </c>
      <c r="T449" s="3">
        <v>0.42</v>
      </c>
      <c r="U449" s="3"/>
      <c r="Y449">
        <f t="shared" si="83"/>
        <v>-0.66757826579820623</v>
      </c>
      <c r="Z449">
        <f t="shared" si="84"/>
        <v>-0.36308942810658001</v>
      </c>
      <c r="AA449">
        <f t="shared" si="85"/>
        <v>0.82701020896424127</v>
      </c>
      <c r="AB449">
        <f t="shared" si="86"/>
        <v>1.0143494751387152</v>
      </c>
      <c r="AC449">
        <f t="shared" si="87"/>
        <v>-0.1071381962449721</v>
      </c>
      <c r="AH449">
        <f t="shared" si="88"/>
        <v>-1.0306676939047863</v>
      </c>
      <c r="AI449">
        <f t="shared" si="89"/>
        <v>1.7342214878579845</v>
      </c>
      <c r="AJ449">
        <v>3.4248655750653132</v>
      </c>
      <c r="AK449">
        <f t="shared" si="90"/>
        <v>0.62826581515287594</v>
      </c>
      <c r="AL449">
        <f t="shared" si="91"/>
        <v>100</v>
      </c>
    </row>
    <row r="450" spans="2:38" x14ac:dyDescent="0.3">
      <c r="B450">
        <v>21214</v>
      </c>
      <c r="C450" t="s">
        <v>455</v>
      </c>
      <c r="D450">
        <v>0.78500000000000003</v>
      </c>
      <c r="E450">
        <v>4.3089000000000004</v>
      </c>
      <c r="F450">
        <v>-0.12</v>
      </c>
      <c r="G450">
        <v>-1.38</v>
      </c>
      <c r="H450" s="3">
        <v>0</v>
      </c>
      <c r="I450" s="3"/>
      <c r="N450">
        <v>21214</v>
      </c>
      <c r="O450" t="s">
        <v>455</v>
      </c>
      <c r="P450">
        <f t="shared" si="79"/>
        <v>1.2738853503184713</v>
      </c>
      <c r="Q450">
        <f t="shared" si="80"/>
        <v>0.23207779247603794</v>
      </c>
      <c r="R450">
        <f t="shared" si="81"/>
        <v>-8.3333333333333339</v>
      </c>
      <c r="S450">
        <f t="shared" si="82"/>
        <v>-0.7246376811594204</v>
      </c>
      <c r="T450" s="3">
        <v>0</v>
      </c>
      <c r="U450" s="3"/>
      <c r="Y450">
        <f t="shared" si="83"/>
        <v>0.11321760066611475</v>
      </c>
      <c r="Z450">
        <f t="shared" si="84"/>
        <v>-1.7135501043088253</v>
      </c>
      <c r="AA450">
        <f t="shared" si="85"/>
        <v>-13.381084845022686</v>
      </c>
      <c r="AB450">
        <f t="shared" si="86"/>
        <v>-6.9440161823313433</v>
      </c>
      <c r="AC450">
        <f t="shared" si="87"/>
        <v>-0.44055581941397343</v>
      </c>
      <c r="AH450">
        <f t="shared" si="88"/>
        <v>-1.6003325036427105</v>
      </c>
      <c r="AI450">
        <f t="shared" si="89"/>
        <v>-20.765656846768003</v>
      </c>
      <c r="AJ450">
        <v>3.1249115879455855</v>
      </c>
      <c r="AK450">
        <f t="shared" si="90"/>
        <v>-13.099527109517885</v>
      </c>
      <c r="AL450">
        <f t="shared" si="91"/>
        <v>500</v>
      </c>
    </row>
    <row r="451" spans="2:38" x14ac:dyDescent="0.3">
      <c r="B451">
        <v>67917</v>
      </c>
      <c r="C451" t="s">
        <v>456</v>
      </c>
      <c r="D451">
        <v>1.1218999999999999</v>
      </c>
      <c r="E451">
        <v>3.3784999999999998</v>
      </c>
      <c r="F451">
        <v>8.41</v>
      </c>
      <c r="G451">
        <v>36.26</v>
      </c>
      <c r="H451" s="3">
        <v>0.01</v>
      </c>
      <c r="I451" s="3"/>
      <c r="N451">
        <v>67917</v>
      </c>
      <c r="O451" t="s">
        <v>456</v>
      </c>
      <c r="P451">
        <f t="shared" si="79"/>
        <v>0.89134503966485434</v>
      </c>
      <c r="Q451">
        <f t="shared" si="80"/>
        <v>0.29598934438360219</v>
      </c>
      <c r="R451">
        <f t="shared" si="81"/>
        <v>0.11890606420927467</v>
      </c>
      <c r="S451">
        <f t="shared" si="82"/>
        <v>2.7578599007170437E-2</v>
      </c>
      <c r="T451" s="3">
        <v>0.01</v>
      </c>
      <c r="U451" s="3"/>
      <c r="Y451">
        <f t="shared" si="83"/>
        <v>-0.40127169065122581</v>
      </c>
      <c r="Z451">
        <f t="shared" si="84"/>
        <v>-1.2062691121689912</v>
      </c>
      <c r="AA451">
        <f t="shared" si="85"/>
        <v>-0.41134100085411957</v>
      </c>
      <c r="AB451">
        <f t="shared" si="86"/>
        <v>-1.9288247207695314E-2</v>
      </c>
      <c r="AC451">
        <f t="shared" si="87"/>
        <v>-0.43261730457661624</v>
      </c>
      <c r="AH451">
        <f t="shared" si="88"/>
        <v>-1.6075408028202172</v>
      </c>
      <c r="AI451">
        <f t="shared" si="89"/>
        <v>-0.8632465526384312</v>
      </c>
      <c r="AJ451">
        <v>6.5689271390374326</v>
      </c>
      <c r="AK451">
        <f t="shared" si="90"/>
        <v>-1.1609642527111457</v>
      </c>
      <c r="AL451">
        <f t="shared" si="91"/>
        <v>479</v>
      </c>
    </row>
    <row r="452" spans="2:38" x14ac:dyDescent="0.3">
      <c r="B452">
        <v>68851</v>
      </c>
      <c r="C452" t="s">
        <v>457</v>
      </c>
      <c r="D452">
        <v>0.73650000000000004</v>
      </c>
      <c r="E452">
        <v>3.0024000000000002</v>
      </c>
      <c r="F452">
        <v>5.0999999999999996</v>
      </c>
      <c r="G452">
        <v>-55.43</v>
      </c>
      <c r="H452" s="3">
        <v>0.54</v>
      </c>
      <c r="I452" s="3"/>
      <c r="N452">
        <v>68851</v>
      </c>
      <c r="O452" t="s">
        <v>457</v>
      </c>
      <c r="P452">
        <f t="shared" si="79"/>
        <v>1.3577732518669381</v>
      </c>
      <c r="Q452">
        <f t="shared" si="80"/>
        <v>0.33306687982946975</v>
      </c>
      <c r="R452">
        <f t="shared" si="81"/>
        <v>0.19607843137254904</v>
      </c>
      <c r="S452">
        <f t="shared" si="82"/>
        <v>-1.8040772145047807E-2</v>
      </c>
      <c r="T452" s="3">
        <v>0.54</v>
      </c>
      <c r="U452" s="3"/>
      <c r="Y452">
        <f t="shared" si="83"/>
        <v>0.22604081384337799</v>
      </c>
      <c r="Z452">
        <f t="shared" si="84"/>
        <v>-0.91197600856414096</v>
      </c>
      <c r="AA452">
        <f t="shared" si="85"/>
        <v>-0.29292198940884556</v>
      </c>
      <c r="AB452">
        <f t="shared" si="86"/>
        <v>-0.43924955638140506</v>
      </c>
      <c r="AC452">
        <f t="shared" si="87"/>
        <v>-1.187601819668596E-2</v>
      </c>
      <c r="AH452">
        <f t="shared" si="88"/>
        <v>-0.68593519472076303</v>
      </c>
      <c r="AI452">
        <f t="shared" si="89"/>
        <v>-0.74404756398693661</v>
      </c>
      <c r="AJ452">
        <v>2.6948679451029216</v>
      </c>
      <c r="AK452">
        <f t="shared" si="90"/>
        <v>-0.72080261628046716</v>
      </c>
      <c r="AL452">
        <f t="shared" si="91"/>
        <v>404</v>
      </c>
    </row>
    <row r="453" spans="2:38" x14ac:dyDescent="0.3">
      <c r="B453">
        <v>5400</v>
      </c>
      <c r="C453" t="s">
        <v>458</v>
      </c>
      <c r="D453">
        <v>0.70930000000000004</v>
      </c>
      <c r="E453">
        <v>1.2821</v>
      </c>
      <c r="F453">
        <v>17.87</v>
      </c>
      <c r="G453">
        <v>35.83</v>
      </c>
      <c r="H453" s="3">
        <v>0.08</v>
      </c>
      <c r="I453" s="3"/>
      <c r="N453">
        <v>5400</v>
      </c>
      <c r="O453" t="s">
        <v>458</v>
      </c>
      <c r="P453">
        <f t="shared" si="79"/>
        <v>1.4098406880022556</v>
      </c>
      <c r="Q453">
        <f t="shared" si="80"/>
        <v>0.77997036112627716</v>
      </c>
      <c r="R453">
        <f t="shared" si="81"/>
        <v>5.5959709009513151E-2</v>
      </c>
      <c r="S453">
        <f t="shared" si="82"/>
        <v>2.7909572983533353E-2</v>
      </c>
      <c r="T453" s="3">
        <v>0.08</v>
      </c>
      <c r="U453" s="3"/>
      <c r="Y453">
        <f t="shared" si="83"/>
        <v>0.29606778243186366</v>
      </c>
      <c r="Z453">
        <f t="shared" si="84"/>
        <v>2.6352018429591069</v>
      </c>
      <c r="AA453">
        <f t="shared" si="85"/>
        <v>-0.50793056303598516</v>
      </c>
      <c r="AB453">
        <f t="shared" si="86"/>
        <v>-1.6241377842661553E-2</v>
      </c>
      <c r="AC453">
        <f t="shared" si="87"/>
        <v>-0.37704770071511601</v>
      </c>
      <c r="AH453">
        <f t="shared" si="88"/>
        <v>2.9312696253909705</v>
      </c>
      <c r="AI453">
        <f t="shared" si="89"/>
        <v>-0.90121964159376278</v>
      </c>
      <c r="AJ453">
        <v>4.2139567808422136</v>
      </c>
      <c r="AK453">
        <f t="shared" si="90"/>
        <v>0.63177606520013052</v>
      </c>
      <c r="AL453">
        <f t="shared" si="91"/>
        <v>99</v>
      </c>
    </row>
    <row r="454" spans="2:38" x14ac:dyDescent="0.3">
      <c r="B454">
        <v>24915</v>
      </c>
      <c r="C454" t="s">
        <v>459</v>
      </c>
      <c r="D454">
        <v>0.63119999999999998</v>
      </c>
      <c r="E454">
        <v>2.4729000000000001</v>
      </c>
      <c r="F454">
        <v>9.83</v>
      </c>
      <c r="G454">
        <v>76.540000000000006</v>
      </c>
      <c r="H454" s="3">
        <v>0.11</v>
      </c>
      <c r="I454" s="3"/>
      <c r="N454">
        <v>24915</v>
      </c>
      <c r="O454" t="s">
        <v>459</v>
      </c>
      <c r="P454">
        <f t="shared" ref="P454:P504" si="92">1/D454</f>
        <v>1.5842839036755387</v>
      </c>
      <c r="Q454">
        <f t="shared" ref="Q454:Q504" si="93">1/E454</f>
        <v>0.40438351732783367</v>
      </c>
      <c r="R454">
        <f t="shared" ref="R454:R504" si="94">1/F454</f>
        <v>0.10172939979654121</v>
      </c>
      <c r="S454">
        <f t="shared" ref="S454:S504" si="95">1/G454</f>
        <v>1.3065064018813691E-2</v>
      </c>
      <c r="T454" s="3">
        <v>0.11</v>
      </c>
      <c r="U454" s="3"/>
      <c r="Y454">
        <f t="shared" ref="Y454:Y504" si="96">(P454-$P$510)/$P$511</f>
        <v>0.53068140067648217</v>
      </c>
      <c r="Z454">
        <f t="shared" ref="Z454:Z504" si="97">(Q454-$Q$510)/$Q$511</f>
        <v>-0.34591911358260707</v>
      </c>
      <c r="AA454">
        <f t="shared" ref="AA454:AA504" si="98">(R454-$R$510)/$R$511</f>
        <v>-0.43769815036826715</v>
      </c>
      <c r="AB454">
        <f t="shared" ref="AB454:AB504" si="99">(S454-$S$510)/$S$511</f>
        <v>-0.15289647109379695</v>
      </c>
      <c r="AC454">
        <f t="shared" ref="AC454:AC504" si="100">(T454-$T$510)/$T$511</f>
        <v>-0.35323215620304454</v>
      </c>
      <c r="AH454">
        <f t="shared" ref="AH454:AH504" si="101">Y454+Z454</f>
        <v>0.1847622870938751</v>
      </c>
      <c r="AI454">
        <f t="shared" ref="AI454:AI504" si="102">AA454+AB454+AC454</f>
        <v>-0.94382677766510858</v>
      </c>
      <c r="AJ454">
        <v>6.5404641656539511</v>
      </c>
      <c r="AK454">
        <f t="shared" ref="AK454:AK504" si="103">(0.4*AH454)+(0.6*AI454)</f>
        <v>-0.49239115176151516</v>
      </c>
      <c r="AL454">
        <f t="shared" ref="AL454:AL504" si="104">RANK(AK454,$AK$5:$AK$504)</f>
        <v>352</v>
      </c>
    </row>
    <row r="455" spans="2:38" x14ac:dyDescent="0.3">
      <c r="B455">
        <v>17215</v>
      </c>
      <c r="C455" t="s">
        <v>460</v>
      </c>
      <c r="D455">
        <v>1.0943000000000001</v>
      </c>
      <c r="E455">
        <v>1.9009</v>
      </c>
      <c r="F455">
        <v>3.84</v>
      </c>
      <c r="G455">
        <v>22.64</v>
      </c>
      <c r="H455" s="3">
        <v>0.02</v>
      </c>
      <c r="I455" s="3"/>
      <c r="N455">
        <v>17215</v>
      </c>
      <c r="O455" t="s">
        <v>460</v>
      </c>
      <c r="P455">
        <f t="shared" si="92"/>
        <v>0.91382619025861278</v>
      </c>
      <c r="Q455">
        <f t="shared" si="93"/>
        <v>0.52606660003156402</v>
      </c>
      <c r="R455">
        <f t="shared" si="94"/>
        <v>0.26041666666666669</v>
      </c>
      <c r="S455">
        <f t="shared" si="95"/>
        <v>4.4169611307420496E-2</v>
      </c>
      <c r="T455" s="3">
        <v>0.02</v>
      </c>
      <c r="U455" s="3"/>
      <c r="Y455">
        <f t="shared" si="96"/>
        <v>-0.37103615490541453</v>
      </c>
      <c r="Z455">
        <f t="shared" si="97"/>
        <v>0.6199080816302206</v>
      </c>
      <c r="AA455">
        <f t="shared" si="98"/>
        <v>-0.19419662304106877</v>
      </c>
      <c r="AB455">
        <f t="shared" si="99"/>
        <v>0.133444749108308</v>
      </c>
      <c r="AC455">
        <f t="shared" si="100"/>
        <v>-0.4246787897392591</v>
      </c>
      <c r="AH455">
        <f t="shared" si="101"/>
        <v>0.24887192672480607</v>
      </c>
      <c r="AI455">
        <f t="shared" si="102"/>
        <v>-0.48543066367201987</v>
      </c>
      <c r="AJ455">
        <v>6.817473344556678</v>
      </c>
      <c r="AK455">
        <f t="shared" si="103"/>
        <v>-0.19170962751328949</v>
      </c>
      <c r="AL455">
        <f t="shared" si="104"/>
        <v>261</v>
      </c>
    </row>
    <row r="456" spans="2:38" x14ac:dyDescent="0.3">
      <c r="B456">
        <v>357</v>
      </c>
      <c r="C456" t="s">
        <v>461</v>
      </c>
      <c r="D456">
        <v>1.1172</v>
      </c>
      <c r="E456">
        <v>1.8360000000000001</v>
      </c>
      <c r="F456">
        <v>4.21</v>
      </c>
      <c r="G456">
        <v>31.1</v>
      </c>
      <c r="H456" s="3">
        <v>0.57999999999999996</v>
      </c>
      <c r="I456" s="3"/>
      <c r="N456">
        <v>357</v>
      </c>
      <c r="O456" t="s">
        <v>461</v>
      </c>
      <c r="P456">
        <f t="shared" si="92"/>
        <v>0.8950948800572861</v>
      </c>
      <c r="Q456">
        <f t="shared" si="93"/>
        <v>0.54466230936819171</v>
      </c>
      <c r="R456">
        <f t="shared" si="94"/>
        <v>0.23752969121140144</v>
      </c>
      <c r="S456">
        <f t="shared" si="95"/>
        <v>3.215434083601286E-2</v>
      </c>
      <c r="T456" s="3">
        <v>0.57999999999999996</v>
      </c>
      <c r="U456" s="3"/>
      <c r="Y456">
        <f t="shared" si="96"/>
        <v>-0.39622842417099791</v>
      </c>
      <c r="Z456">
        <f t="shared" si="97"/>
        <v>0.76750659238883667</v>
      </c>
      <c r="AA456">
        <f t="shared" si="98"/>
        <v>-0.22931609789986962</v>
      </c>
      <c r="AB456">
        <f t="shared" si="99"/>
        <v>2.2834966689086543E-2</v>
      </c>
      <c r="AC456">
        <f t="shared" si="100"/>
        <v>1.9878041152742679E-2</v>
      </c>
      <c r="AH456">
        <f t="shared" si="101"/>
        <v>0.37127816821783877</v>
      </c>
      <c r="AI456">
        <f t="shared" si="102"/>
        <v>-0.18660309005804038</v>
      </c>
      <c r="AJ456">
        <v>0.40160373699387847</v>
      </c>
      <c r="AK456">
        <f t="shared" si="103"/>
        <v>3.6549413252311286E-2</v>
      </c>
      <c r="AL456">
        <f t="shared" si="104"/>
        <v>201</v>
      </c>
    </row>
    <row r="457" spans="2:38" x14ac:dyDescent="0.3">
      <c r="B457">
        <v>4767</v>
      </c>
      <c r="C457" t="s">
        <v>462</v>
      </c>
      <c r="D457">
        <v>0.8105</v>
      </c>
      <c r="E457">
        <v>2.4419</v>
      </c>
      <c r="F457">
        <v>5.57</v>
      </c>
      <c r="G457">
        <v>113.69</v>
      </c>
      <c r="H457" s="3">
        <v>0.04</v>
      </c>
      <c r="I457" s="3"/>
      <c r="N457">
        <v>4767</v>
      </c>
      <c r="O457" t="s">
        <v>462</v>
      </c>
      <c r="P457">
        <f t="shared" si="92"/>
        <v>1.2338062924120914</v>
      </c>
      <c r="Q457">
        <f t="shared" si="93"/>
        <v>0.40951717924566938</v>
      </c>
      <c r="R457">
        <f t="shared" si="94"/>
        <v>0.17953321364452424</v>
      </c>
      <c r="S457">
        <f t="shared" si="95"/>
        <v>8.7958483595742803E-3</v>
      </c>
      <c r="T457" s="3">
        <v>0.04</v>
      </c>
      <c r="U457" s="3"/>
      <c r="Y457">
        <f t="shared" si="96"/>
        <v>5.9314141279866464E-2</v>
      </c>
      <c r="Z457">
        <f t="shared" si="97"/>
        <v>-0.30517203370013651</v>
      </c>
      <c r="AA457">
        <f t="shared" si="98"/>
        <v>-0.31831020023506368</v>
      </c>
      <c r="AB457">
        <f t="shared" si="99"/>
        <v>-0.19219787644234271</v>
      </c>
      <c r="AC457">
        <f t="shared" si="100"/>
        <v>-0.40880176006454472</v>
      </c>
      <c r="AH457">
        <f t="shared" si="101"/>
        <v>-0.24585789242027006</v>
      </c>
      <c r="AI457">
        <f t="shared" si="102"/>
        <v>-0.9193098367419511</v>
      </c>
      <c r="AJ457">
        <v>0.86628646554497912</v>
      </c>
      <c r="AK457">
        <f t="shared" si="103"/>
        <v>-0.64992905901327869</v>
      </c>
      <c r="AL457">
        <f t="shared" si="104"/>
        <v>384</v>
      </c>
    </row>
    <row r="458" spans="2:38" x14ac:dyDescent="0.3">
      <c r="B458">
        <v>42518</v>
      </c>
      <c r="C458" t="s">
        <v>463</v>
      </c>
      <c r="D458">
        <v>0.47749999999999998</v>
      </c>
      <c r="E458">
        <v>2.5023</v>
      </c>
      <c r="F458">
        <v>10.72</v>
      </c>
      <c r="G458">
        <v>39.869999999999997</v>
      </c>
      <c r="H458" s="3">
        <v>0.02</v>
      </c>
      <c r="I458" s="3"/>
      <c r="N458">
        <v>42518</v>
      </c>
      <c r="O458" t="s">
        <v>463</v>
      </c>
      <c r="P458">
        <f t="shared" si="92"/>
        <v>2.0942408376963351</v>
      </c>
      <c r="Q458">
        <f t="shared" si="93"/>
        <v>0.39963233824881111</v>
      </c>
      <c r="R458">
        <f t="shared" si="94"/>
        <v>9.3283582089552231E-2</v>
      </c>
      <c r="S458">
        <f t="shared" si="95"/>
        <v>2.5081514923501382E-2</v>
      </c>
      <c r="T458" s="3">
        <v>0.02</v>
      </c>
      <c r="U458" s="3"/>
      <c r="Y458">
        <f t="shared" si="96"/>
        <v>1.2165369151932046</v>
      </c>
      <c r="Z458">
        <f t="shared" si="97"/>
        <v>-0.38363033737711688</v>
      </c>
      <c r="AA458">
        <f t="shared" si="98"/>
        <v>-0.45065804029353806</v>
      </c>
      <c r="AB458">
        <f t="shared" si="99"/>
        <v>-4.2275821880642057E-2</v>
      </c>
      <c r="AC458">
        <f t="shared" si="100"/>
        <v>-0.4246787897392591</v>
      </c>
      <c r="AH458">
        <f t="shared" si="101"/>
        <v>0.83290657781608779</v>
      </c>
      <c r="AI458">
        <f t="shared" si="102"/>
        <v>-0.91761265191343921</v>
      </c>
      <c r="AJ458">
        <v>3.7573724588047925</v>
      </c>
      <c r="AK458">
        <f t="shared" si="103"/>
        <v>-0.2174049600216284</v>
      </c>
      <c r="AL458">
        <f t="shared" si="104"/>
        <v>271</v>
      </c>
    </row>
    <row r="459" spans="2:38" x14ac:dyDescent="0.3">
      <c r="B459">
        <v>2226</v>
      </c>
      <c r="C459" t="s">
        <v>464</v>
      </c>
      <c r="D459">
        <v>0.63200000000000001</v>
      </c>
      <c r="E459">
        <v>2.3521999999999998</v>
      </c>
      <c r="F459">
        <v>7.25</v>
      </c>
      <c r="G459">
        <v>68.040000000000006</v>
      </c>
      <c r="H459" s="3">
        <v>0.02</v>
      </c>
      <c r="I459" s="3"/>
      <c r="N459">
        <v>2226</v>
      </c>
      <c r="O459" t="s">
        <v>464</v>
      </c>
      <c r="P459">
        <f t="shared" si="92"/>
        <v>1.5822784810126582</v>
      </c>
      <c r="Q459">
        <f t="shared" si="93"/>
        <v>0.42513391718391297</v>
      </c>
      <c r="R459">
        <f t="shared" si="94"/>
        <v>0.13793103448275862</v>
      </c>
      <c r="S459">
        <f t="shared" si="95"/>
        <v>1.469723691945914E-2</v>
      </c>
      <c r="T459" s="3">
        <v>0.02</v>
      </c>
      <c r="U459" s="3"/>
      <c r="Y459">
        <f t="shared" si="96"/>
        <v>0.52798425097517554</v>
      </c>
      <c r="Z459">
        <f t="shared" si="97"/>
        <v>-0.18121831830987736</v>
      </c>
      <c r="AA459">
        <f t="shared" si="98"/>
        <v>-0.38214767356126655</v>
      </c>
      <c r="AB459">
        <f t="shared" si="99"/>
        <v>-0.13787106739268556</v>
      </c>
      <c r="AC459">
        <f t="shared" si="100"/>
        <v>-0.4246787897392591</v>
      </c>
      <c r="AH459">
        <f t="shared" si="101"/>
        <v>0.3467659326652982</v>
      </c>
      <c r="AI459">
        <f t="shared" si="102"/>
        <v>-0.94469753069321116</v>
      </c>
      <c r="AJ459">
        <v>3.7980522190098656</v>
      </c>
      <c r="AK459">
        <f t="shared" si="103"/>
        <v>-0.42811214534980735</v>
      </c>
      <c r="AL459">
        <f t="shared" si="104"/>
        <v>337</v>
      </c>
    </row>
    <row r="460" spans="2:38" x14ac:dyDescent="0.3">
      <c r="B460">
        <v>1016</v>
      </c>
      <c r="C460" t="s">
        <v>465</v>
      </c>
      <c r="D460">
        <v>1.0833999999999999</v>
      </c>
      <c r="E460">
        <v>1.8543000000000001</v>
      </c>
      <c r="F460">
        <v>18.350000000000001</v>
      </c>
      <c r="G460">
        <v>158.11000000000001</v>
      </c>
      <c r="H460" s="3">
        <v>0.59</v>
      </c>
      <c r="I460" s="3"/>
      <c r="N460">
        <v>1016</v>
      </c>
      <c r="O460" t="s">
        <v>465</v>
      </c>
      <c r="P460">
        <f t="shared" si="92"/>
        <v>0.92302012183865612</v>
      </c>
      <c r="Q460">
        <f t="shared" si="93"/>
        <v>0.53928706250337055</v>
      </c>
      <c r="R460">
        <f t="shared" si="94"/>
        <v>5.4495912806539502E-2</v>
      </c>
      <c r="S460">
        <f t="shared" si="95"/>
        <v>6.3247106444880141E-3</v>
      </c>
      <c r="T460" s="3">
        <v>0.59</v>
      </c>
      <c r="U460" s="3"/>
      <c r="Y460">
        <f t="shared" si="96"/>
        <v>-0.35867097609601134</v>
      </c>
      <c r="Z460">
        <f t="shared" si="97"/>
        <v>0.72484199606473643</v>
      </c>
      <c r="AA460">
        <f t="shared" si="98"/>
        <v>-0.51017672063986874</v>
      </c>
      <c r="AB460">
        <f t="shared" si="99"/>
        <v>-0.21494659488726359</v>
      </c>
      <c r="AC460">
        <f t="shared" si="100"/>
        <v>2.7816555990099863E-2</v>
      </c>
      <c r="AH460">
        <f t="shared" si="101"/>
        <v>0.36617101996872509</v>
      </c>
      <c r="AI460">
        <f t="shared" si="102"/>
        <v>-0.69730675953703247</v>
      </c>
      <c r="AJ460">
        <v>4.6992505828320068</v>
      </c>
      <c r="AK460">
        <f t="shared" si="103"/>
        <v>-0.27191564773472943</v>
      </c>
      <c r="AL460">
        <f t="shared" si="104"/>
        <v>283</v>
      </c>
    </row>
    <row r="461" spans="2:38" x14ac:dyDescent="0.3">
      <c r="B461">
        <v>3616</v>
      </c>
      <c r="C461" t="s">
        <v>466</v>
      </c>
      <c r="D461">
        <v>0.56879999999999997</v>
      </c>
      <c r="E461">
        <v>1.8540000000000001</v>
      </c>
      <c r="F461">
        <v>7.13</v>
      </c>
      <c r="G461">
        <v>37.799999999999997</v>
      </c>
      <c r="H461" s="3">
        <v>0.87</v>
      </c>
      <c r="I461" s="3"/>
      <c r="N461">
        <v>3616</v>
      </c>
      <c r="O461" t="s">
        <v>466</v>
      </c>
      <c r="P461">
        <f t="shared" si="92"/>
        <v>1.7580872011251758</v>
      </c>
      <c r="Q461">
        <f t="shared" si="93"/>
        <v>0.53937432578209277</v>
      </c>
      <c r="R461">
        <f t="shared" si="94"/>
        <v>0.14025245441795231</v>
      </c>
      <c r="S461">
        <f t="shared" si="95"/>
        <v>2.6455026455026457E-2</v>
      </c>
      <c r="T461" s="3">
        <v>0.87</v>
      </c>
      <c r="U461" s="3"/>
      <c r="Y461">
        <f t="shared" si="96"/>
        <v>0.7644343747897091</v>
      </c>
      <c r="Z461">
        <f t="shared" si="97"/>
        <v>0.72553462519493817</v>
      </c>
      <c r="AA461">
        <f t="shared" si="98"/>
        <v>-0.37858551441052574</v>
      </c>
      <c r="AB461">
        <f t="shared" si="99"/>
        <v>-2.9631594518985199E-2</v>
      </c>
      <c r="AC461">
        <f t="shared" si="100"/>
        <v>0.25009497143610077</v>
      </c>
      <c r="AH461">
        <f t="shared" si="101"/>
        <v>1.4899689999846473</v>
      </c>
      <c r="AI461">
        <f t="shared" si="102"/>
        <v>-0.15812213749341014</v>
      </c>
      <c r="AJ461">
        <v>8.5373744050766796</v>
      </c>
      <c r="AK461">
        <f t="shared" si="103"/>
        <v>0.50111431749781288</v>
      </c>
      <c r="AL461">
        <f t="shared" si="104"/>
        <v>121</v>
      </c>
    </row>
    <row r="462" spans="2:38" x14ac:dyDescent="0.3">
      <c r="B462">
        <v>18488</v>
      </c>
      <c r="C462" t="s">
        <v>467</v>
      </c>
      <c r="D462">
        <v>0.90690000000000004</v>
      </c>
      <c r="E462">
        <v>2.0228000000000002</v>
      </c>
      <c r="F462">
        <v>1.99</v>
      </c>
      <c r="G462">
        <v>15.37</v>
      </c>
      <c r="H462" s="3">
        <v>0.8</v>
      </c>
      <c r="I462" s="3"/>
      <c r="N462">
        <v>18488</v>
      </c>
      <c r="O462" t="s">
        <v>467</v>
      </c>
      <c r="P462">
        <f t="shared" si="92"/>
        <v>1.1026574043444701</v>
      </c>
      <c r="Q462">
        <f t="shared" si="93"/>
        <v>0.49436424757761516</v>
      </c>
      <c r="R462">
        <f t="shared" si="94"/>
        <v>0.50251256281407031</v>
      </c>
      <c r="S462">
        <f t="shared" si="95"/>
        <v>6.5061808718282377E-2</v>
      </c>
      <c r="T462" s="3">
        <v>0.8</v>
      </c>
      <c r="U462" s="3"/>
      <c r="Y462">
        <f t="shared" si="96"/>
        <v>-0.11707171035411926</v>
      </c>
      <c r="Z462">
        <f t="shared" si="97"/>
        <v>0.36827906737524829</v>
      </c>
      <c r="AA462">
        <f t="shared" si="98"/>
        <v>0.17729329946031669</v>
      </c>
      <c r="AB462">
        <f t="shared" si="99"/>
        <v>0.32577345409867725</v>
      </c>
      <c r="AC462">
        <f t="shared" si="100"/>
        <v>0.19452536757460059</v>
      </c>
      <c r="AH462">
        <f t="shared" si="101"/>
        <v>0.25120735702112906</v>
      </c>
      <c r="AI462">
        <f t="shared" si="102"/>
        <v>0.69759212113359448</v>
      </c>
      <c r="AJ462">
        <v>5.9728120497707931</v>
      </c>
      <c r="AK462">
        <f t="shared" si="103"/>
        <v>0.51903821548860829</v>
      </c>
      <c r="AL462">
        <f t="shared" si="104"/>
        <v>116</v>
      </c>
    </row>
    <row r="463" spans="2:38" x14ac:dyDescent="0.3">
      <c r="B463">
        <v>345</v>
      </c>
      <c r="C463" t="s">
        <v>468</v>
      </c>
      <c r="D463">
        <v>1.0727</v>
      </c>
      <c r="E463">
        <v>2.0788000000000002</v>
      </c>
      <c r="F463">
        <v>10.62</v>
      </c>
      <c r="G463">
        <v>-521.88</v>
      </c>
      <c r="H463" s="3">
        <v>0.12</v>
      </c>
      <c r="I463" s="3"/>
      <c r="N463">
        <v>345</v>
      </c>
      <c r="O463" t="s">
        <v>468</v>
      </c>
      <c r="P463">
        <f t="shared" si="92"/>
        <v>0.93222709051925046</v>
      </c>
      <c r="Q463">
        <f t="shared" si="93"/>
        <v>0.48104675774485273</v>
      </c>
      <c r="R463">
        <f t="shared" si="94"/>
        <v>9.4161958568738241E-2</v>
      </c>
      <c r="S463">
        <f t="shared" si="95"/>
        <v>-1.9161493063539511E-3</v>
      </c>
      <c r="T463" s="3">
        <v>0.12</v>
      </c>
      <c r="U463" s="3"/>
      <c r="Y463">
        <f t="shared" si="96"/>
        <v>-0.34628826332107165</v>
      </c>
      <c r="Z463">
        <f t="shared" si="97"/>
        <v>0.26257502399750787</v>
      </c>
      <c r="AA463">
        <f t="shared" si="98"/>
        <v>-0.44931019419051621</v>
      </c>
      <c r="AB463">
        <f t="shared" si="99"/>
        <v>-0.29081003285805423</v>
      </c>
      <c r="AC463">
        <f t="shared" si="100"/>
        <v>-0.34529364136568735</v>
      </c>
      <c r="AH463">
        <f t="shared" si="101"/>
        <v>-8.3713239323563782E-2</v>
      </c>
      <c r="AI463">
        <f t="shared" si="102"/>
        <v>-1.0854138684142578</v>
      </c>
      <c r="AJ463">
        <v>2.8516908737539444</v>
      </c>
      <c r="AK463">
        <f t="shared" si="103"/>
        <v>-0.68473361677798017</v>
      </c>
      <c r="AL463">
        <f t="shared" si="104"/>
        <v>396</v>
      </c>
    </row>
    <row r="464" spans="2:38" x14ac:dyDescent="0.3">
      <c r="B464">
        <v>2970</v>
      </c>
      <c r="C464" t="s">
        <v>469</v>
      </c>
      <c r="D464">
        <v>0.9667</v>
      </c>
      <c r="E464">
        <v>3.2111999999999998</v>
      </c>
      <c r="F464">
        <v>2.16</v>
      </c>
      <c r="G464">
        <v>20.66</v>
      </c>
      <c r="H464" s="3">
        <v>0.56999999999999995</v>
      </c>
      <c r="I464" s="3"/>
      <c r="N464">
        <v>2970</v>
      </c>
      <c r="O464" t="s">
        <v>469</v>
      </c>
      <c r="P464">
        <f t="shared" si="92"/>
        <v>1.0344470880314471</v>
      </c>
      <c r="Q464">
        <f t="shared" si="93"/>
        <v>0.31141006477329347</v>
      </c>
      <c r="R464">
        <f t="shared" si="94"/>
        <v>0.46296296296296291</v>
      </c>
      <c r="S464">
        <f t="shared" si="95"/>
        <v>4.8402710551790899E-2</v>
      </c>
      <c r="T464" s="3">
        <v>0.56999999999999995</v>
      </c>
      <c r="U464" s="3"/>
      <c r="Y464">
        <f t="shared" si="96"/>
        <v>-0.20880969540583141</v>
      </c>
      <c r="Z464">
        <f t="shared" si="97"/>
        <v>-1.0838712340810439</v>
      </c>
      <c r="AA464">
        <f t="shared" si="98"/>
        <v>0.11660545626489513</v>
      </c>
      <c r="AB464">
        <f t="shared" si="99"/>
        <v>0.17241367515063011</v>
      </c>
      <c r="AC464">
        <f t="shared" si="100"/>
        <v>1.1939526315385498E-2</v>
      </c>
      <c r="AH464">
        <f t="shared" si="101"/>
        <v>-1.2926809294868753</v>
      </c>
      <c r="AI464">
        <f t="shared" si="102"/>
        <v>0.30095865773091074</v>
      </c>
      <c r="AJ464">
        <v>1.0130667919944394</v>
      </c>
      <c r="AK464">
        <f t="shared" si="103"/>
        <v>-0.33649717715620375</v>
      </c>
      <c r="AL464">
        <f t="shared" si="104"/>
        <v>318</v>
      </c>
    </row>
    <row r="465" spans="2:38" x14ac:dyDescent="0.3">
      <c r="B465">
        <v>22929</v>
      </c>
      <c r="C465" t="s">
        <v>470</v>
      </c>
      <c r="D465">
        <v>1.2275</v>
      </c>
      <c r="E465">
        <v>3.4413999999999998</v>
      </c>
      <c r="F465">
        <v>5.56</v>
      </c>
      <c r="G465">
        <v>37.15</v>
      </c>
      <c r="H465" s="3">
        <v>0</v>
      </c>
      <c r="I465" s="3"/>
      <c r="N465">
        <v>22929</v>
      </c>
      <c r="O465" t="s">
        <v>470</v>
      </c>
      <c r="P465">
        <f t="shared" si="92"/>
        <v>0.81466395112016288</v>
      </c>
      <c r="Q465">
        <f t="shared" si="93"/>
        <v>0.29057941535421633</v>
      </c>
      <c r="R465">
        <f t="shared" si="94"/>
        <v>0.17985611510791369</v>
      </c>
      <c r="S465">
        <f t="shared" si="95"/>
        <v>2.6917900403768506E-2</v>
      </c>
      <c r="T465" s="3">
        <v>0</v>
      </c>
      <c r="U465" s="3"/>
      <c r="Y465">
        <f t="shared" si="96"/>
        <v>-0.50440225703622366</v>
      </c>
      <c r="Z465">
        <f t="shared" si="97"/>
        <v>-1.2492089889756461</v>
      </c>
      <c r="AA465">
        <f t="shared" si="98"/>
        <v>-0.31781471624909352</v>
      </c>
      <c r="AB465">
        <f t="shared" si="99"/>
        <v>-2.5370484718775614E-2</v>
      </c>
      <c r="AC465">
        <f t="shared" si="100"/>
        <v>-0.44055581941397343</v>
      </c>
      <c r="AH465">
        <f t="shared" si="101"/>
        <v>-1.7536112460118698</v>
      </c>
      <c r="AI465">
        <f t="shared" si="102"/>
        <v>-0.78374102038184257</v>
      </c>
      <c r="AJ465">
        <v>2.7100920517104123</v>
      </c>
      <c r="AK465">
        <f t="shared" si="103"/>
        <v>-1.1716891106338534</v>
      </c>
      <c r="AL465">
        <f t="shared" si="104"/>
        <v>482</v>
      </c>
    </row>
    <row r="466" spans="2:38" x14ac:dyDescent="0.3">
      <c r="B466">
        <v>4301</v>
      </c>
      <c r="C466" t="s">
        <v>471</v>
      </c>
      <c r="D466">
        <v>0.75439999999999996</v>
      </c>
      <c r="E466">
        <v>2.5611999999999999</v>
      </c>
      <c r="F466">
        <v>6.83</v>
      </c>
      <c r="G466">
        <v>42.95</v>
      </c>
      <c r="H466" s="3">
        <v>0.01</v>
      </c>
      <c r="I466" s="3"/>
      <c r="N466">
        <v>4301</v>
      </c>
      <c r="O466" t="s">
        <v>471</v>
      </c>
      <c r="P466">
        <f t="shared" si="92"/>
        <v>1.3255567338282079</v>
      </c>
      <c r="Q466">
        <f t="shared" si="93"/>
        <v>0.39044198032172422</v>
      </c>
      <c r="R466">
        <f t="shared" si="94"/>
        <v>0.14641288433382138</v>
      </c>
      <c r="S466">
        <f t="shared" si="95"/>
        <v>2.3282887077997669E-2</v>
      </c>
      <c r="T466" s="3">
        <v>0.01</v>
      </c>
      <c r="U466" s="3"/>
      <c r="Y466">
        <f t="shared" si="96"/>
        <v>0.18271190686848143</v>
      </c>
      <c r="Z466">
        <f t="shared" si="97"/>
        <v>-0.45657636588407052</v>
      </c>
      <c r="AA466">
        <f t="shared" si="98"/>
        <v>-0.36913249323817177</v>
      </c>
      <c r="AB466">
        <f t="shared" si="99"/>
        <v>-5.8833571048065622E-2</v>
      </c>
      <c r="AC466">
        <f t="shared" si="100"/>
        <v>-0.43261730457661624</v>
      </c>
      <c r="AH466">
        <f t="shared" si="101"/>
        <v>-0.27386445901558909</v>
      </c>
      <c r="AI466">
        <f t="shared" si="102"/>
        <v>-0.86058336886285369</v>
      </c>
      <c r="AJ466">
        <v>4.2450048480930835</v>
      </c>
      <c r="AK466">
        <f t="shared" si="103"/>
        <v>-0.62589580492394792</v>
      </c>
      <c r="AL466">
        <f t="shared" si="104"/>
        <v>380</v>
      </c>
    </row>
    <row r="467" spans="2:38" x14ac:dyDescent="0.3">
      <c r="B467">
        <v>40963</v>
      </c>
      <c r="C467" t="s">
        <v>472</v>
      </c>
      <c r="D467">
        <v>0.93899999999999995</v>
      </c>
      <c r="E467">
        <v>2.5082</v>
      </c>
      <c r="F467">
        <v>10.02</v>
      </c>
      <c r="G467">
        <v>84.09</v>
      </c>
      <c r="H467" s="3">
        <v>0.16</v>
      </c>
      <c r="I467" s="3"/>
      <c r="N467">
        <v>40963</v>
      </c>
      <c r="O467" t="s">
        <v>472</v>
      </c>
      <c r="P467">
        <f t="shared" si="92"/>
        <v>1.0649627263045793</v>
      </c>
      <c r="Q467">
        <f t="shared" si="93"/>
        <v>0.3986922892911251</v>
      </c>
      <c r="R467">
        <f t="shared" si="94"/>
        <v>9.9800399201596807E-2</v>
      </c>
      <c r="S467">
        <f t="shared" si="95"/>
        <v>1.1892020454275181E-2</v>
      </c>
      <c r="T467" s="3">
        <v>0.16</v>
      </c>
      <c r="U467" s="3"/>
      <c r="Y467">
        <f t="shared" si="96"/>
        <v>-0.16776834976982569</v>
      </c>
      <c r="Z467">
        <f t="shared" si="97"/>
        <v>-0.39109172665154224</v>
      </c>
      <c r="AA467">
        <f t="shared" si="98"/>
        <v>-0.44065815213998122</v>
      </c>
      <c r="AB467">
        <f t="shared" si="99"/>
        <v>-0.16369523702675157</v>
      </c>
      <c r="AC467">
        <f t="shared" si="100"/>
        <v>-0.31353958201625859</v>
      </c>
      <c r="AH467">
        <f t="shared" si="101"/>
        <v>-0.55886007642136792</v>
      </c>
      <c r="AI467">
        <f t="shared" si="102"/>
        <v>-0.91789297118299129</v>
      </c>
      <c r="AJ467">
        <v>10.054469566027484</v>
      </c>
      <c r="AK467">
        <f t="shared" si="103"/>
        <v>-0.77427981327834194</v>
      </c>
      <c r="AL467">
        <f t="shared" si="104"/>
        <v>418</v>
      </c>
    </row>
    <row r="468" spans="2:38" x14ac:dyDescent="0.3">
      <c r="B468">
        <v>27482</v>
      </c>
      <c r="C468" t="s">
        <v>473</v>
      </c>
      <c r="D468">
        <v>1.7082999999999999</v>
      </c>
      <c r="E468">
        <v>4.0414000000000003</v>
      </c>
      <c r="F468">
        <v>1.72</v>
      </c>
      <c r="G468">
        <v>54.25</v>
      </c>
      <c r="H468" s="3">
        <v>0.28000000000000003</v>
      </c>
      <c r="I468" s="3"/>
      <c r="N468">
        <v>27482</v>
      </c>
      <c r="O468" t="s">
        <v>473</v>
      </c>
      <c r="P468">
        <f t="shared" si="92"/>
        <v>0.58537727565415909</v>
      </c>
      <c r="Q468">
        <f t="shared" si="93"/>
        <v>0.24743900628495075</v>
      </c>
      <c r="R468">
        <f t="shared" si="94"/>
        <v>0.58139534883720934</v>
      </c>
      <c r="S468">
        <f t="shared" si="95"/>
        <v>1.8433179723502304E-2</v>
      </c>
      <c r="T468" s="3">
        <v>0.28000000000000003</v>
      </c>
      <c r="U468" s="3"/>
      <c r="Y468">
        <f t="shared" si="96"/>
        <v>-0.81277639665945656</v>
      </c>
      <c r="Z468">
        <f t="shared" si="97"/>
        <v>-1.5916245439230019</v>
      </c>
      <c r="AA468">
        <f t="shared" si="98"/>
        <v>0.2983369046298443</v>
      </c>
      <c r="AB468">
        <f t="shared" si="99"/>
        <v>-0.10347884778604205</v>
      </c>
      <c r="AC468">
        <f t="shared" si="100"/>
        <v>-0.21827740396797252</v>
      </c>
      <c r="AH468">
        <f t="shared" si="101"/>
        <v>-2.4044009405824585</v>
      </c>
      <c r="AI468">
        <f t="shared" si="102"/>
        <v>-2.3419347124170264E-2</v>
      </c>
      <c r="AJ468">
        <v>5.0598628154975618</v>
      </c>
      <c r="AK468">
        <f t="shared" si="103"/>
        <v>-0.97581198450748552</v>
      </c>
      <c r="AL468">
        <f t="shared" si="104"/>
        <v>460</v>
      </c>
    </row>
    <row r="469" spans="2:38" x14ac:dyDescent="0.3">
      <c r="B469">
        <v>8029</v>
      </c>
      <c r="C469" t="s">
        <v>474</v>
      </c>
      <c r="D469">
        <v>0.91639999999999999</v>
      </c>
      <c r="E469">
        <v>2.0567000000000002</v>
      </c>
      <c r="F469">
        <v>6.66</v>
      </c>
      <c r="G469">
        <v>45.43</v>
      </c>
      <c r="H469" s="3">
        <v>0.43</v>
      </c>
      <c r="I469" s="3"/>
      <c r="N469">
        <v>8029</v>
      </c>
      <c r="O469" t="s">
        <v>474</v>
      </c>
      <c r="P469">
        <f t="shared" si="92"/>
        <v>1.0912265386294195</v>
      </c>
      <c r="Q469">
        <f t="shared" si="93"/>
        <v>0.48621578256430198</v>
      </c>
      <c r="R469">
        <f t="shared" si="94"/>
        <v>0.15015015015015015</v>
      </c>
      <c r="S469">
        <f t="shared" si="95"/>
        <v>2.2011886418666079E-2</v>
      </c>
      <c r="T469" s="3">
        <v>0.43</v>
      </c>
      <c r="U469" s="3"/>
      <c r="Y469">
        <f t="shared" si="96"/>
        <v>-0.13244540519645248</v>
      </c>
      <c r="Z469">
        <f t="shared" si="97"/>
        <v>0.30360278753230791</v>
      </c>
      <c r="AA469">
        <f t="shared" si="98"/>
        <v>-0.3633977550184469</v>
      </c>
      <c r="AB469">
        <f t="shared" si="99"/>
        <v>-7.0534107188130066E-2</v>
      </c>
      <c r="AC469">
        <f t="shared" si="100"/>
        <v>-9.9199681407614912E-2</v>
      </c>
      <c r="AH469">
        <f t="shared" si="101"/>
        <v>0.17115738233585542</v>
      </c>
      <c r="AI469">
        <f t="shared" si="102"/>
        <v>-0.53313154361419191</v>
      </c>
      <c r="AJ469">
        <v>1.3758745874587457</v>
      </c>
      <c r="AK469">
        <f t="shared" si="103"/>
        <v>-0.25141597323417297</v>
      </c>
      <c r="AL469">
        <f t="shared" si="104"/>
        <v>277</v>
      </c>
    </row>
    <row r="470" spans="2:38" x14ac:dyDescent="0.3">
      <c r="B470">
        <v>5475</v>
      </c>
      <c r="C470" t="s">
        <v>475</v>
      </c>
      <c r="D470">
        <v>0.81389999999999996</v>
      </c>
      <c r="E470">
        <v>1.9390000000000001</v>
      </c>
      <c r="F470">
        <v>0.63</v>
      </c>
      <c r="G470">
        <v>64.650000000000006</v>
      </c>
      <c r="H470" s="3">
        <v>0</v>
      </c>
      <c r="I470" s="3"/>
      <c r="N470">
        <v>5475</v>
      </c>
      <c r="O470" t="s">
        <v>475</v>
      </c>
      <c r="P470">
        <f t="shared" si="92"/>
        <v>1.2286521685710776</v>
      </c>
      <c r="Q470">
        <f t="shared" si="93"/>
        <v>0.51572975760701389</v>
      </c>
      <c r="R470">
        <f t="shared" si="94"/>
        <v>1.5873015873015872</v>
      </c>
      <c r="S470">
        <f t="shared" si="95"/>
        <v>1.5467904098994584E-2</v>
      </c>
      <c r="T470" s="3">
        <v>0</v>
      </c>
      <c r="U470" s="3"/>
      <c r="Y470">
        <f t="shared" si="96"/>
        <v>5.238221424244089E-2</v>
      </c>
      <c r="Z470">
        <f t="shared" si="97"/>
        <v>0.53786213650432391</v>
      </c>
      <c r="AA470">
        <f t="shared" si="98"/>
        <v>1.8418741413918789</v>
      </c>
      <c r="AB470">
        <f t="shared" si="99"/>
        <v>-0.13077648477393375</v>
      </c>
      <c r="AC470">
        <f t="shared" si="100"/>
        <v>-0.44055581941397343</v>
      </c>
      <c r="AH470">
        <f t="shared" si="101"/>
        <v>0.59024435074676485</v>
      </c>
      <c r="AI470">
        <f t="shared" si="102"/>
        <v>1.2705418372039718</v>
      </c>
      <c r="AJ470">
        <v>3.056524846500646</v>
      </c>
      <c r="AK470">
        <f t="shared" si="103"/>
        <v>0.99842284262108905</v>
      </c>
      <c r="AL470">
        <f t="shared" si="104"/>
        <v>62</v>
      </c>
    </row>
    <row r="471" spans="2:38" x14ac:dyDescent="0.3">
      <c r="B471">
        <v>1474</v>
      </c>
      <c r="C471" t="s">
        <v>476</v>
      </c>
      <c r="D471">
        <v>0.90190000000000003</v>
      </c>
      <c r="E471">
        <v>2.7835999999999999</v>
      </c>
      <c r="F471">
        <v>1.1000000000000001</v>
      </c>
      <c r="G471">
        <v>11.83</v>
      </c>
      <c r="H471" s="3">
        <v>0.53</v>
      </c>
      <c r="I471" s="3"/>
      <c r="N471">
        <v>1474</v>
      </c>
      <c r="O471" t="s">
        <v>476</v>
      </c>
      <c r="P471">
        <f t="shared" si="92"/>
        <v>1.1087703736556158</v>
      </c>
      <c r="Q471">
        <f t="shared" si="93"/>
        <v>0.35924701824974853</v>
      </c>
      <c r="R471">
        <f t="shared" si="94"/>
        <v>0.90909090909090906</v>
      </c>
      <c r="S471">
        <f t="shared" si="95"/>
        <v>8.453085376162299E-2</v>
      </c>
      <c r="T471" s="3">
        <v>0.53</v>
      </c>
      <c r="U471" s="3"/>
      <c r="Y471">
        <f t="shared" si="96"/>
        <v>-0.1088502049045046</v>
      </c>
      <c r="Z471">
        <f t="shared" si="97"/>
        <v>-0.70417810355621435</v>
      </c>
      <c r="AA471">
        <f t="shared" si="98"/>
        <v>0.80117730886608352</v>
      </c>
      <c r="AB471">
        <f t="shared" si="99"/>
        <v>0.50500094974918841</v>
      </c>
      <c r="AC471">
        <f t="shared" si="100"/>
        <v>-1.9814533034043142E-2</v>
      </c>
      <c r="AH471">
        <f t="shared" si="101"/>
        <v>-0.81302830846071894</v>
      </c>
      <c r="AI471">
        <f t="shared" si="102"/>
        <v>1.2863637255812288</v>
      </c>
      <c r="AJ471">
        <v>4.7209619284354396</v>
      </c>
      <c r="AK471">
        <f t="shared" si="103"/>
        <v>0.44660691196444968</v>
      </c>
      <c r="AL471">
        <f t="shared" si="104"/>
        <v>128</v>
      </c>
    </row>
    <row r="472" spans="2:38" x14ac:dyDescent="0.3">
      <c r="B472">
        <v>70055</v>
      </c>
      <c r="C472" t="s">
        <v>477</v>
      </c>
      <c r="D472">
        <v>1.2064999999999999</v>
      </c>
      <c r="E472">
        <v>2.7707000000000002</v>
      </c>
      <c r="F472">
        <v>1.77</v>
      </c>
      <c r="G472">
        <v>610</v>
      </c>
      <c r="H472" s="3">
        <v>0</v>
      </c>
      <c r="I472" s="3"/>
      <c r="N472">
        <v>70055</v>
      </c>
      <c r="O472" t="s">
        <v>477</v>
      </c>
      <c r="P472">
        <f t="shared" si="92"/>
        <v>0.82884376295068385</v>
      </c>
      <c r="Q472">
        <f t="shared" si="93"/>
        <v>0.36091962319991333</v>
      </c>
      <c r="R472">
        <f t="shared" si="94"/>
        <v>0.56497175141242939</v>
      </c>
      <c r="S472">
        <f t="shared" si="95"/>
        <v>1.639344262295082E-3</v>
      </c>
      <c r="T472" s="3">
        <v>0</v>
      </c>
      <c r="U472" s="3"/>
      <c r="Y472">
        <f t="shared" si="96"/>
        <v>-0.4853314267563168</v>
      </c>
      <c r="Z472">
        <f t="shared" si="97"/>
        <v>-0.69090224538577338</v>
      </c>
      <c r="AA472">
        <f t="shared" si="98"/>
        <v>0.273135317029158</v>
      </c>
      <c r="AB472">
        <f t="shared" si="99"/>
        <v>-0.25807898689807618</v>
      </c>
      <c r="AC472">
        <f t="shared" si="100"/>
        <v>-0.44055581941397343</v>
      </c>
      <c r="AH472">
        <f t="shared" si="101"/>
        <v>-1.1762336721420903</v>
      </c>
      <c r="AI472">
        <f t="shared" si="102"/>
        <v>-0.42549948928289161</v>
      </c>
      <c r="AJ472">
        <v>3.778977408951345</v>
      </c>
      <c r="AK472">
        <f t="shared" si="103"/>
        <v>-0.7257931624265711</v>
      </c>
      <c r="AL472">
        <f t="shared" si="104"/>
        <v>406</v>
      </c>
    </row>
    <row r="473" spans="2:38" x14ac:dyDescent="0.3">
      <c r="B473">
        <v>24951</v>
      </c>
      <c r="C473" t="s">
        <v>478</v>
      </c>
      <c r="D473">
        <v>0.97150000000000003</v>
      </c>
      <c r="E473">
        <v>1.5629</v>
      </c>
      <c r="F473">
        <v>4.49</v>
      </c>
      <c r="G473">
        <v>36.4</v>
      </c>
      <c r="H473" s="3">
        <v>0.44</v>
      </c>
      <c r="I473" s="3"/>
      <c r="N473">
        <v>24951</v>
      </c>
      <c r="O473" t="s">
        <v>478</v>
      </c>
      <c r="P473">
        <f t="shared" si="92"/>
        <v>1.029336078229542</v>
      </c>
      <c r="Q473">
        <f t="shared" si="93"/>
        <v>0.63983620193230539</v>
      </c>
      <c r="R473">
        <f t="shared" si="94"/>
        <v>0.22271714922048996</v>
      </c>
      <c r="S473">
        <f t="shared" si="95"/>
        <v>2.7472527472527472E-2</v>
      </c>
      <c r="T473" s="3">
        <v>0.44</v>
      </c>
      <c r="U473" s="3"/>
      <c r="Y473">
        <f t="shared" si="96"/>
        <v>-0.21568363715174896</v>
      </c>
      <c r="Z473">
        <f t="shared" si="97"/>
        <v>1.5229241218451885</v>
      </c>
      <c r="AA473">
        <f t="shared" si="98"/>
        <v>-0.25204556239645826</v>
      </c>
      <c r="AB473">
        <f t="shared" si="99"/>
        <v>-2.0264717058761157E-2</v>
      </c>
      <c r="AC473">
        <f t="shared" si="100"/>
        <v>-9.1261166570257735E-2</v>
      </c>
      <c r="AH473">
        <f t="shared" si="101"/>
        <v>1.3072404846934396</v>
      </c>
      <c r="AI473">
        <f t="shared" si="102"/>
        <v>-0.36357144602547714</v>
      </c>
      <c r="AJ473">
        <v>14.75473640354765</v>
      </c>
      <c r="AK473">
        <f t="shared" si="103"/>
        <v>0.30475332626208956</v>
      </c>
      <c r="AL473">
        <f t="shared" si="104"/>
        <v>147</v>
      </c>
    </row>
    <row r="474" spans="2:38" x14ac:dyDescent="0.3">
      <c r="B474">
        <v>5493</v>
      </c>
      <c r="C474" t="s">
        <v>479</v>
      </c>
      <c r="D474">
        <v>1.4813000000000001</v>
      </c>
      <c r="E474">
        <v>2.8605</v>
      </c>
      <c r="F474">
        <v>0.37</v>
      </c>
      <c r="G474">
        <v>7.5</v>
      </c>
      <c r="H474" s="3">
        <v>0</v>
      </c>
      <c r="I474" s="3"/>
      <c r="N474">
        <v>5493</v>
      </c>
      <c r="O474" t="s">
        <v>479</v>
      </c>
      <c r="P474">
        <f t="shared" si="92"/>
        <v>0.67508269763045969</v>
      </c>
      <c r="Q474">
        <f t="shared" si="93"/>
        <v>0.34958923265163433</v>
      </c>
      <c r="R474">
        <f t="shared" si="94"/>
        <v>2.7027027027027026</v>
      </c>
      <c r="S474">
        <f t="shared" si="95"/>
        <v>0.13333333333333333</v>
      </c>
      <c r="T474" s="3">
        <v>0</v>
      </c>
      <c r="U474" s="3"/>
      <c r="Y474">
        <f t="shared" si="96"/>
        <v>-0.69212903559820593</v>
      </c>
      <c r="Z474">
        <f t="shared" si="97"/>
        <v>-0.7808342152270894</v>
      </c>
      <c r="AA474">
        <f t="shared" si="98"/>
        <v>3.5534284490536248</v>
      </c>
      <c r="AB474">
        <f t="shared" si="99"/>
        <v>0.95426521390295072</v>
      </c>
      <c r="AC474">
        <f t="shared" si="100"/>
        <v>-0.44055581941397343</v>
      </c>
      <c r="AH474">
        <f t="shared" si="101"/>
        <v>-1.4729632508252952</v>
      </c>
      <c r="AI474">
        <f t="shared" si="102"/>
        <v>4.0671378435426018</v>
      </c>
      <c r="AJ474">
        <v>0.97267465487535543</v>
      </c>
      <c r="AK474">
        <f t="shared" si="103"/>
        <v>1.8510974057954428</v>
      </c>
      <c r="AL474">
        <f t="shared" si="104"/>
        <v>27</v>
      </c>
    </row>
    <row r="475" spans="2:38" x14ac:dyDescent="0.3">
      <c r="B475">
        <v>23220</v>
      </c>
      <c r="C475" t="s">
        <v>480</v>
      </c>
      <c r="D475">
        <v>1.0748</v>
      </c>
      <c r="E475">
        <v>1.8254999999999999</v>
      </c>
      <c r="F475">
        <v>9.17</v>
      </c>
      <c r="G475">
        <v>290.77</v>
      </c>
      <c r="H475" s="3">
        <v>7.0000000000000007E-2</v>
      </c>
      <c r="I475" s="3"/>
      <c r="N475">
        <v>23220</v>
      </c>
      <c r="O475" t="s">
        <v>480</v>
      </c>
      <c r="P475">
        <f t="shared" si="92"/>
        <v>0.93040565686639376</v>
      </c>
      <c r="Q475">
        <f t="shared" si="93"/>
        <v>0.54779512462339086</v>
      </c>
      <c r="R475">
        <f t="shared" si="94"/>
        <v>0.10905125408942203</v>
      </c>
      <c r="S475">
        <f t="shared" si="95"/>
        <v>3.4391443408879874E-3</v>
      </c>
      <c r="T475" s="3">
        <v>7.0000000000000007E-2</v>
      </c>
      <c r="U475" s="3"/>
      <c r="Y475">
        <f t="shared" si="96"/>
        <v>-0.348737960995125</v>
      </c>
      <c r="Z475">
        <f t="shared" si="97"/>
        <v>0.79237248256698056</v>
      </c>
      <c r="AA475">
        <f t="shared" si="98"/>
        <v>-0.42646295337768036</v>
      </c>
      <c r="AB475">
        <f t="shared" si="99"/>
        <v>-0.24151044642576699</v>
      </c>
      <c r="AC475">
        <f t="shared" si="100"/>
        <v>-0.3849862155524732</v>
      </c>
      <c r="AH475">
        <f t="shared" si="101"/>
        <v>0.44363452157185557</v>
      </c>
      <c r="AI475">
        <f t="shared" si="102"/>
        <v>-1.0529596153559206</v>
      </c>
      <c r="AJ475">
        <v>6.6826554227280264</v>
      </c>
      <c r="AK475">
        <f t="shared" si="103"/>
        <v>-0.45432196058481011</v>
      </c>
      <c r="AL475">
        <f t="shared" si="104"/>
        <v>342</v>
      </c>
    </row>
    <row r="476" spans="2:38" x14ac:dyDescent="0.3">
      <c r="B476">
        <v>2461</v>
      </c>
      <c r="C476" t="s">
        <v>481</v>
      </c>
      <c r="D476">
        <v>0.90610000000000002</v>
      </c>
      <c r="E476">
        <v>1.8265</v>
      </c>
      <c r="F476">
        <v>6.31</v>
      </c>
      <c r="G476">
        <v>222.99</v>
      </c>
      <c r="H476" s="3">
        <v>0.15</v>
      </c>
      <c r="I476" s="3"/>
      <c r="N476">
        <v>2461</v>
      </c>
      <c r="O476" t="s">
        <v>481</v>
      </c>
      <c r="P476">
        <f t="shared" si="92"/>
        <v>1.1036309458117206</v>
      </c>
      <c r="Q476">
        <f t="shared" si="93"/>
        <v>0.54749520941691765</v>
      </c>
      <c r="R476">
        <f t="shared" si="94"/>
        <v>0.1584786053882726</v>
      </c>
      <c r="S476">
        <f t="shared" si="95"/>
        <v>4.4845060316606126E-3</v>
      </c>
      <c r="T476" s="3">
        <v>0.15</v>
      </c>
      <c r="U476" s="3"/>
      <c r="Y476">
        <f t="shared" si="96"/>
        <v>-0.11576236687944613</v>
      </c>
      <c r="Z476">
        <f t="shared" si="97"/>
        <v>0.78999198516147873</v>
      </c>
      <c r="AA476">
        <f t="shared" si="98"/>
        <v>-0.35061795478142604</v>
      </c>
      <c r="AB476">
        <f t="shared" si="99"/>
        <v>-0.23188709009426337</v>
      </c>
      <c r="AC476">
        <f t="shared" si="100"/>
        <v>-0.32147809685361578</v>
      </c>
      <c r="AH476">
        <f t="shared" si="101"/>
        <v>0.67422961828203265</v>
      </c>
      <c r="AI476">
        <f t="shared" si="102"/>
        <v>-0.90398314172930516</v>
      </c>
      <c r="AJ476">
        <v>11.593299450652117</v>
      </c>
      <c r="AK476">
        <f t="shared" si="103"/>
        <v>-0.27269803772477003</v>
      </c>
      <c r="AL476">
        <f t="shared" si="104"/>
        <v>284</v>
      </c>
    </row>
    <row r="477" spans="2:38" x14ac:dyDescent="0.3">
      <c r="B477">
        <v>23412</v>
      </c>
      <c r="C477" t="s">
        <v>482</v>
      </c>
      <c r="D477">
        <v>0.94240000000000002</v>
      </c>
      <c r="E477">
        <v>2.6610999999999998</v>
      </c>
      <c r="F477">
        <v>2.56</v>
      </c>
      <c r="G477">
        <v>21</v>
      </c>
      <c r="H477" s="3">
        <v>0</v>
      </c>
      <c r="I477" s="3"/>
      <c r="N477">
        <v>23412</v>
      </c>
      <c r="O477" t="s">
        <v>482</v>
      </c>
      <c r="P477">
        <f t="shared" si="92"/>
        <v>1.0611205432937181</v>
      </c>
      <c r="Q477">
        <f t="shared" si="93"/>
        <v>0.37578445003945737</v>
      </c>
      <c r="R477">
        <f t="shared" si="94"/>
        <v>0.390625</v>
      </c>
      <c r="S477">
        <f t="shared" si="95"/>
        <v>4.7619047619047616E-2</v>
      </c>
      <c r="T477" s="3">
        <v>0</v>
      </c>
      <c r="U477" s="3"/>
      <c r="Y477">
        <f t="shared" si="96"/>
        <v>-0.17293581045126863</v>
      </c>
      <c r="Z477">
        <f t="shared" si="97"/>
        <v>-0.57291662491364292</v>
      </c>
      <c r="AA477">
        <f t="shared" si="98"/>
        <v>5.6047136556223419E-3</v>
      </c>
      <c r="AB477">
        <f t="shared" si="99"/>
        <v>0.16519945665367533</v>
      </c>
      <c r="AC477">
        <f t="shared" si="100"/>
        <v>-0.44055581941397343</v>
      </c>
      <c r="AH477">
        <f t="shared" si="101"/>
        <v>-0.74585243536491153</v>
      </c>
      <c r="AI477">
        <f t="shared" si="102"/>
        <v>-0.26975164910467575</v>
      </c>
      <c r="AJ477">
        <v>-35.90229092714177</v>
      </c>
      <c r="AK477">
        <f t="shared" si="103"/>
        <v>-0.46019196360877002</v>
      </c>
      <c r="AL477">
        <f t="shared" si="104"/>
        <v>345</v>
      </c>
    </row>
    <row r="478" spans="2:38" x14ac:dyDescent="0.3">
      <c r="B478">
        <v>720</v>
      </c>
      <c r="C478" t="s">
        <v>483</v>
      </c>
      <c r="D478">
        <v>1.1059000000000001</v>
      </c>
      <c r="E478">
        <v>2.9767999999999999</v>
      </c>
      <c r="F478">
        <v>10.68</v>
      </c>
      <c r="G478">
        <v>-59.23</v>
      </c>
      <c r="H478" s="3">
        <v>0.56999999999999995</v>
      </c>
      <c r="I478" s="3"/>
      <c r="N478">
        <v>720</v>
      </c>
      <c r="O478" t="s">
        <v>483</v>
      </c>
      <c r="P478">
        <f t="shared" si="92"/>
        <v>0.90424088977303541</v>
      </c>
      <c r="Q478">
        <f t="shared" si="93"/>
        <v>0.33593120128997583</v>
      </c>
      <c r="R478">
        <f t="shared" si="94"/>
        <v>9.3632958801498134E-2</v>
      </c>
      <c r="S478">
        <f t="shared" si="95"/>
        <v>-1.6883336147222691E-2</v>
      </c>
      <c r="T478" s="3">
        <v>0.56999999999999995</v>
      </c>
      <c r="U478" s="3"/>
      <c r="Y478">
        <f t="shared" si="96"/>
        <v>-0.38392769683327654</v>
      </c>
      <c r="Z478">
        <f t="shared" si="97"/>
        <v>-0.88924121666932909</v>
      </c>
      <c r="AA478">
        <f t="shared" si="98"/>
        <v>-0.45012193071997658</v>
      </c>
      <c r="AB478">
        <f t="shared" si="99"/>
        <v>-0.42859447007367152</v>
      </c>
      <c r="AC478">
        <f t="shared" si="100"/>
        <v>1.1939526315385498E-2</v>
      </c>
      <c r="AH478">
        <f t="shared" si="101"/>
        <v>-1.2731689135026056</v>
      </c>
      <c r="AI478">
        <f t="shared" si="102"/>
        <v>-0.86677687447826257</v>
      </c>
      <c r="AJ478">
        <v>3.2102687200771078</v>
      </c>
      <c r="AK478">
        <f t="shared" si="103"/>
        <v>-1.0293336900879999</v>
      </c>
      <c r="AL478">
        <f t="shared" si="104"/>
        <v>464</v>
      </c>
    </row>
    <row r="479" spans="2:38" x14ac:dyDescent="0.3">
      <c r="B479">
        <v>16437</v>
      </c>
      <c r="C479" t="s">
        <v>484</v>
      </c>
      <c r="D479">
        <v>1.0508</v>
      </c>
      <c r="E479">
        <v>2.9512</v>
      </c>
      <c r="F479">
        <v>23.56</v>
      </c>
      <c r="G479">
        <v>266.33</v>
      </c>
      <c r="H479" s="3">
        <v>0.11</v>
      </c>
      <c r="I479" s="3"/>
      <c r="N479">
        <v>16437</v>
      </c>
      <c r="O479" t="s">
        <v>484</v>
      </c>
      <c r="P479">
        <f t="shared" si="92"/>
        <v>0.9516558812333461</v>
      </c>
      <c r="Q479">
        <f t="shared" si="93"/>
        <v>0.33884521550555707</v>
      </c>
      <c r="R479">
        <f t="shared" si="94"/>
        <v>4.2444821731748732E-2</v>
      </c>
      <c r="S479">
        <f t="shared" si="95"/>
        <v>3.7547403597041266E-3</v>
      </c>
      <c r="T479" s="3">
        <v>0.11</v>
      </c>
      <c r="U479" s="3"/>
      <c r="Y479">
        <f t="shared" si="96"/>
        <v>-0.32015793277219756</v>
      </c>
      <c r="Z479">
        <f t="shared" si="97"/>
        <v>-0.86611200171101299</v>
      </c>
      <c r="AA479">
        <f t="shared" si="98"/>
        <v>-0.52866880976931574</v>
      </c>
      <c r="AB479">
        <f t="shared" si="99"/>
        <v>-0.23860514295742682</v>
      </c>
      <c r="AC479">
        <f t="shared" si="100"/>
        <v>-0.35323215620304454</v>
      </c>
      <c r="AH479">
        <f t="shared" si="101"/>
        <v>-1.1862699344832106</v>
      </c>
      <c r="AI479">
        <f t="shared" si="102"/>
        <v>-1.1205061089297872</v>
      </c>
      <c r="AJ479">
        <v>6.200473164329626</v>
      </c>
      <c r="AK479">
        <f t="shared" si="103"/>
        <v>-1.1468116391511565</v>
      </c>
      <c r="AL479">
        <f t="shared" si="104"/>
        <v>477</v>
      </c>
    </row>
    <row r="480" spans="2:38" x14ac:dyDescent="0.3">
      <c r="B480">
        <v>3546</v>
      </c>
      <c r="C480" t="s">
        <v>485</v>
      </c>
      <c r="D480">
        <v>1.1870000000000001</v>
      </c>
      <c r="E480">
        <v>3.4937999999999998</v>
      </c>
      <c r="F480">
        <v>2.2599999999999998</v>
      </c>
      <c r="G480">
        <v>116.77</v>
      </c>
      <c r="H480" s="3">
        <v>0</v>
      </c>
      <c r="I480" s="3"/>
      <c r="N480">
        <v>3546</v>
      </c>
      <c r="O480" t="s">
        <v>485</v>
      </c>
      <c r="P480">
        <f t="shared" si="92"/>
        <v>0.84245998315080028</v>
      </c>
      <c r="Q480">
        <f t="shared" si="93"/>
        <v>0.28622130631404202</v>
      </c>
      <c r="R480">
        <f t="shared" si="94"/>
        <v>0.44247787610619471</v>
      </c>
      <c r="S480">
        <f t="shared" si="95"/>
        <v>8.5638434529416805E-3</v>
      </c>
      <c r="T480" s="3">
        <v>0</v>
      </c>
      <c r="U480" s="3"/>
      <c r="Y480">
        <f t="shared" si="96"/>
        <v>-0.46701858681218339</v>
      </c>
      <c r="Z480">
        <f t="shared" si="97"/>
        <v>-1.2838003235899376</v>
      </c>
      <c r="AA480">
        <f t="shared" si="98"/>
        <v>8.5171617649879919E-2</v>
      </c>
      <c r="AB480">
        <f t="shared" si="99"/>
        <v>-0.19433365959461474</v>
      </c>
      <c r="AC480">
        <f t="shared" si="100"/>
        <v>-0.44055581941397343</v>
      </c>
      <c r="AH480">
        <f t="shared" si="101"/>
        <v>-1.750818910402121</v>
      </c>
      <c r="AI480">
        <f t="shared" si="102"/>
        <v>-0.54971786135870826</v>
      </c>
      <c r="AJ480">
        <v>2.7128493453553038</v>
      </c>
      <c r="AK480">
        <f t="shared" si="103"/>
        <v>-1.0301582809760734</v>
      </c>
      <c r="AL480">
        <f t="shared" si="104"/>
        <v>465</v>
      </c>
    </row>
    <row r="481" spans="2:38" x14ac:dyDescent="0.3">
      <c r="B481">
        <v>932</v>
      </c>
      <c r="C481" t="s">
        <v>486</v>
      </c>
      <c r="D481">
        <v>1.1384000000000001</v>
      </c>
      <c r="E481">
        <v>2.8586999999999998</v>
      </c>
      <c r="F481">
        <v>1.24</v>
      </c>
      <c r="G481">
        <v>21.36</v>
      </c>
      <c r="H481" s="3">
        <v>0.37</v>
      </c>
      <c r="I481" s="3"/>
      <c r="N481">
        <v>932</v>
      </c>
      <c r="O481" t="s">
        <v>486</v>
      </c>
      <c r="P481">
        <f t="shared" si="92"/>
        <v>0.87842586085734353</v>
      </c>
      <c r="Q481">
        <f t="shared" si="93"/>
        <v>0.34980935390212337</v>
      </c>
      <c r="R481">
        <f t="shared" si="94"/>
        <v>0.80645161290322587</v>
      </c>
      <c r="S481">
        <f t="shared" si="95"/>
        <v>4.6816479400749067E-2</v>
      </c>
      <c r="T481" s="3">
        <v>0.37</v>
      </c>
      <c r="U481" s="3"/>
      <c r="Y481">
        <f t="shared" si="96"/>
        <v>-0.41864705989720513</v>
      </c>
      <c r="Z481">
        <f t="shared" si="97"/>
        <v>-0.77908706118362892</v>
      </c>
      <c r="AA481">
        <f t="shared" si="98"/>
        <v>0.64367995020311997</v>
      </c>
      <c r="AB481">
        <f t="shared" si="99"/>
        <v>0.15781120049965597</v>
      </c>
      <c r="AC481">
        <f t="shared" si="100"/>
        <v>-0.14683077043175796</v>
      </c>
      <c r="AH481">
        <f t="shared" si="101"/>
        <v>-1.1977341210808341</v>
      </c>
      <c r="AI481">
        <f t="shared" si="102"/>
        <v>0.65466038027101803</v>
      </c>
      <c r="AJ481">
        <v>6.2147653506108078</v>
      </c>
      <c r="AK481">
        <f t="shared" si="103"/>
        <v>-8.6297420269722869E-2</v>
      </c>
      <c r="AL481">
        <f t="shared" si="104"/>
        <v>229</v>
      </c>
    </row>
    <row r="482" spans="2:38" x14ac:dyDescent="0.3">
      <c r="B482">
        <v>30486</v>
      </c>
      <c r="C482" t="s">
        <v>487</v>
      </c>
      <c r="D482">
        <v>1.4046000000000001</v>
      </c>
      <c r="E482">
        <v>3.1059000000000001</v>
      </c>
      <c r="F482">
        <v>2.91</v>
      </c>
      <c r="G482">
        <v>60.47</v>
      </c>
      <c r="H482" s="3">
        <v>0.35</v>
      </c>
      <c r="I482" s="3"/>
      <c r="N482">
        <v>30486</v>
      </c>
      <c r="O482" t="s">
        <v>487</v>
      </c>
      <c r="P482">
        <f t="shared" si="92"/>
        <v>0.71194646162608566</v>
      </c>
      <c r="Q482">
        <f t="shared" si="93"/>
        <v>0.32196786760681284</v>
      </c>
      <c r="R482">
        <f t="shared" si="94"/>
        <v>0.3436426116838488</v>
      </c>
      <c r="S482">
        <f t="shared" si="95"/>
        <v>1.6537125847527701E-2</v>
      </c>
      <c r="T482" s="3">
        <v>0.35</v>
      </c>
      <c r="U482" s="3"/>
      <c r="Y482">
        <f t="shared" si="96"/>
        <v>-0.64254991599903599</v>
      </c>
      <c r="Z482">
        <f t="shared" si="97"/>
        <v>-1.0000714743138182</v>
      </c>
      <c r="AA482">
        <f t="shared" si="98"/>
        <v>-6.6488552162771372E-2</v>
      </c>
      <c r="AB482">
        <f t="shared" si="99"/>
        <v>-0.12093347830607418</v>
      </c>
      <c r="AC482">
        <f t="shared" si="100"/>
        <v>-0.16270780010647234</v>
      </c>
      <c r="AH482">
        <f t="shared" si="101"/>
        <v>-1.6426213903128541</v>
      </c>
      <c r="AI482">
        <f t="shared" si="102"/>
        <v>-0.35012983057531788</v>
      </c>
      <c r="AJ482">
        <v>2.5492951879905212</v>
      </c>
      <c r="AK482">
        <f t="shared" si="103"/>
        <v>-0.86712645447033243</v>
      </c>
      <c r="AL482">
        <f t="shared" si="104"/>
        <v>434</v>
      </c>
    </row>
    <row r="483" spans="2:38" x14ac:dyDescent="0.3">
      <c r="B483">
        <v>24608</v>
      </c>
      <c r="C483" t="s">
        <v>488</v>
      </c>
      <c r="D483">
        <v>0.71409999999999996</v>
      </c>
      <c r="E483">
        <v>2.2126000000000001</v>
      </c>
      <c r="F483">
        <v>8.73</v>
      </c>
      <c r="G483">
        <v>78.459999999999994</v>
      </c>
      <c r="H483" s="3">
        <v>0.74</v>
      </c>
      <c r="I483" s="3"/>
      <c r="N483">
        <v>24608</v>
      </c>
      <c r="O483" t="s">
        <v>488</v>
      </c>
      <c r="P483">
        <f t="shared" si="92"/>
        <v>1.400364094664613</v>
      </c>
      <c r="Q483">
        <f t="shared" si="93"/>
        <v>0.4519569736961041</v>
      </c>
      <c r="R483">
        <f t="shared" si="94"/>
        <v>0.11454753722794959</v>
      </c>
      <c r="S483">
        <f t="shared" si="95"/>
        <v>1.2745347947998982E-2</v>
      </c>
      <c r="T483" s="3">
        <v>0.74</v>
      </c>
      <c r="U483" s="3"/>
      <c r="Y483">
        <f t="shared" si="96"/>
        <v>0.28332244382413418</v>
      </c>
      <c r="Z483">
        <f t="shared" si="97"/>
        <v>3.1682578532790655E-2</v>
      </c>
      <c r="AA483">
        <f t="shared" si="98"/>
        <v>-0.41802904834389121</v>
      </c>
      <c r="AB483">
        <f t="shared" si="99"/>
        <v>-0.15583970280155562</v>
      </c>
      <c r="AC483">
        <f t="shared" si="100"/>
        <v>0.1468942785504575</v>
      </c>
      <c r="AH483">
        <f t="shared" si="101"/>
        <v>0.31500502235692485</v>
      </c>
      <c r="AI483">
        <f t="shared" si="102"/>
        <v>-0.42697447259498927</v>
      </c>
      <c r="AJ483">
        <v>4.4817879153456968</v>
      </c>
      <c r="AK483">
        <f t="shared" si="103"/>
        <v>-0.13018267461422359</v>
      </c>
      <c r="AL483">
        <f t="shared" si="104"/>
        <v>239</v>
      </c>
    </row>
    <row r="484" spans="2:38" x14ac:dyDescent="0.3">
      <c r="B484">
        <v>502</v>
      </c>
      <c r="C484" t="s">
        <v>489</v>
      </c>
      <c r="D484">
        <v>1.2383</v>
      </c>
      <c r="E484">
        <v>2.8557999999999999</v>
      </c>
      <c r="F484">
        <v>1.1100000000000001</v>
      </c>
      <c r="G484">
        <v>8.1</v>
      </c>
      <c r="H484" s="3">
        <v>0.48</v>
      </c>
      <c r="I484" s="3"/>
      <c r="N484">
        <v>502</v>
      </c>
      <c r="O484" t="s">
        <v>489</v>
      </c>
      <c r="P484">
        <f t="shared" si="92"/>
        <v>0.80755874989905518</v>
      </c>
      <c r="Q484">
        <f t="shared" si="93"/>
        <v>0.35016457735135514</v>
      </c>
      <c r="R484">
        <f t="shared" si="94"/>
        <v>0.9009009009009008</v>
      </c>
      <c r="S484">
        <f t="shared" si="95"/>
        <v>0.1234567901234568</v>
      </c>
      <c r="T484" s="3">
        <v>0.48</v>
      </c>
      <c r="U484" s="3"/>
      <c r="Y484">
        <f t="shared" si="96"/>
        <v>-0.51395824326593331</v>
      </c>
      <c r="Z484">
        <f t="shared" si="97"/>
        <v>-0.77626756927051976</v>
      </c>
      <c r="AA484">
        <f t="shared" si="98"/>
        <v>0.78860995206157392</v>
      </c>
      <c r="AB484">
        <f t="shared" si="99"/>
        <v>0.86334405668904257</v>
      </c>
      <c r="AC484">
        <f t="shared" si="100"/>
        <v>-5.9507107220829053E-2</v>
      </c>
      <c r="AH484">
        <f t="shared" si="101"/>
        <v>-1.2902258125364532</v>
      </c>
      <c r="AI484">
        <f t="shared" si="102"/>
        <v>1.5924469015297875</v>
      </c>
      <c r="AJ484">
        <v>4.6290108096808344</v>
      </c>
      <c r="AK484">
        <f t="shared" si="103"/>
        <v>0.43937781590329117</v>
      </c>
      <c r="AL484">
        <f t="shared" si="104"/>
        <v>129</v>
      </c>
    </row>
    <row r="485" spans="2:38" x14ac:dyDescent="0.3">
      <c r="B485">
        <v>1250</v>
      </c>
      <c r="C485" t="s">
        <v>490</v>
      </c>
      <c r="D485">
        <v>1.1012999999999999</v>
      </c>
      <c r="E485">
        <v>3.3222999999999998</v>
      </c>
      <c r="F485">
        <v>1.98</v>
      </c>
      <c r="G485">
        <v>8.18</v>
      </c>
      <c r="H485" s="3">
        <v>0.26</v>
      </c>
      <c r="I485" s="3"/>
      <c r="N485">
        <v>1250</v>
      </c>
      <c r="O485" t="s">
        <v>490</v>
      </c>
      <c r="P485">
        <f t="shared" si="92"/>
        <v>0.90801779714882414</v>
      </c>
      <c r="Q485">
        <f t="shared" si="93"/>
        <v>0.30099629774553777</v>
      </c>
      <c r="R485">
        <f t="shared" si="94"/>
        <v>0.50505050505050508</v>
      </c>
      <c r="S485">
        <f t="shared" si="95"/>
        <v>0.12224938875305624</v>
      </c>
      <c r="T485" s="3">
        <v>0.26</v>
      </c>
      <c r="U485" s="3"/>
      <c r="Y485">
        <f t="shared" si="96"/>
        <v>-0.37884802720102101</v>
      </c>
      <c r="Z485">
        <f t="shared" si="97"/>
        <v>-1.1665277478423342</v>
      </c>
      <c r="AA485">
        <f t="shared" si="98"/>
        <v>0.18118770651029037</v>
      </c>
      <c r="AB485">
        <f t="shared" si="99"/>
        <v>0.8522290007949217</v>
      </c>
      <c r="AC485">
        <f t="shared" si="100"/>
        <v>-0.23415443364268687</v>
      </c>
      <c r="AH485">
        <f t="shared" si="101"/>
        <v>-1.5453757750433552</v>
      </c>
      <c r="AI485">
        <f t="shared" si="102"/>
        <v>0.79926227366252522</v>
      </c>
      <c r="AJ485">
        <v>1.8215704131897255</v>
      </c>
      <c r="AK485">
        <f t="shared" si="103"/>
        <v>-0.13859294581982701</v>
      </c>
      <c r="AL485">
        <f t="shared" si="104"/>
        <v>243</v>
      </c>
    </row>
    <row r="486" spans="2:38" x14ac:dyDescent="0.3">
      <c r="B486">
        <v>19611</v>
      </c>
      <c r="C486" t="s">
        <v>491</v>
      </c>
      <c r="D486">
        <v>0.69240000000000002</v>
      </c>
      <c r="E486">
        <v>1.7849999999999999</v>
      </c>
      <c r="F486">
        <v>8.98</v>
      </c>
      <c r="G486">
        <v>54.45</v>
      </c>
      <c r="H486" s="3">
        <v>0.01</v>
      </c>
      <c r="I486" s="3"/>
      <c r="N486">
        <v>19611</v>
      </c>
      <c r="O486" t="s">
        <v>491</v>
      </c>
      <c r="P486">
        <f t="shared" si="92"/>
        <v>1.4442518775274407</v>
      </c>
      <c r="Q486">
        <f t="shared" si="93"/>
        <v>0.56022408963585435</v>
      </c>
      <c r="R486">
        <f t="shared" si="94"/>
        <v>0.11135857461024498</v>
      </c>
      <c r="S486">
        <f t="shared" si="95"/>
        <v>1.8365472910927456E-2</v>
      </c>
      <c r="T486" s="3">
        <v>0.01</v>
      </c>
      <c r="U486" s="3"/>
      <c r="Y486">
        <f t="shared" si="96"/>
        <v>0.34234836520743939</v>
      </c>
      <c r="Z486">
        <f t="shared" si="97"/>
        <v>0.89102409584516695</v>
      </c>
      <c r="AA486">
        <f t="shared" si="98"/>
        <v>-0.42292242941545471</v>
      </c>
      <c r="AB486">
        <f t="shared" si="99"/>
        <v>-0.1041021409382873</v>
      </c>
      <c r="AC486">
        <f t="shared" si="100"/>
        <v>-0.43261730457661624</v>
      </c>
      <c r="AH486">
        <f t="shared" si="101"/>
        <v>1.2333724610526065</v>
      </c>
      <c r="AI486">
        <f t="shared" si="102"/>
        <v>-0.95964187493035835</v>
      </c>
      <c r="AJ486">
        <v>2.0028975680469223</v>
      </c>
      <c r="AK486">
        <f t="shared" si="103"/>
        <v>-8.2436140537172409E-2</v>
      </c>
      <c r="AL486">
        <f t="shared" si="104"/>
        <v>228</v>
      </c>
    </row>
    <row r="487" spans="2:38" x14ac:dyDescent="0.3">
      <c r="B487">
        <v>2247</v>
      </c>
      <c r="C487" t="s">
        <v>492</v>
      </c>
      <c r="D487">
        <v>0.61770000000000003</v>
      </c>
      <c r="E487">
        <v>1.9559</v>
      </c>
      <c r="F487">
        <v>9.32</v>
      </c>
      <c r="G487">
        <v>53.43</v>
      </c>
      <c r="H487" s="3">
        <v>0</v>
      </c>
      <c r="I487" s="3"/>
      <c r="N487">
        <v>2247</v>
      </c>
      <c r="O487" t="s">
        <v>492</v>
      </c>
      <c r="P487">
        <f t="shared" si="92"/>
        <v>1.618908855431439</v>
      </c>
      <c r="Q487">
        <f t="shared" si="93"/>
        <v>0.51127358249399257</v>
      </c>
      <c r="R487">
        <f t="shared" si="94"/>
        <v>0.1072961373390558</v>
      </c>
      <c r="S487">
        <f t="shared" si="95"/>
        <v>1.8716077110237695E-2</v>
      </c>
      <c r="T487" s="3">
        <v>0</v>
      </c>
      <c r="U487" s="3"/>
      <c r="Y487">
        <f t="shared" si="96"/>
        <v>0.57724947832652784</v>
      </c>
      <c r="Z487">
        <f t="shared" si="97"/>
        <v>0.50249242844666753</v>
      </c>
      <c r="AA487">
        <f t="shared" si="98"/>
        <v>-0.42915613486464554</v>
      </c>
      <c r="AB487">
        <f t="shared" si="99"/>
        <v>-0.10087456031134635</v>
      </c>
      <c r="AC487">
        <f t="shared" si="100"/>
        <v>-0.44055581941397343</v>
      </c>
      <c r="AH487">
        <f t="shared" si="101"/>
        <v>1.0797419067731955</v>
      </c>
      <c r="AI487">
        <f t="shared" si="102"/>
        <v>-0.97058651458996525</v>
      </c>
      <c r="AJ487">
        <v>4.1823324980609744</v>
      </c>
      <c r="AK487">
        <f t="shared" si="103"/>
        <v>-0.15045514604470089</v>
      </c>
      <c r="AL487">
        <f t="shared" si="104"/>
        <v>251</v>
      </c>
    </row>
    <row r="488" spans="2:38" x14ac:dyDescent="0.3">
      <c r="B488">
        <v>34162</v>
      </c>
      <c r="C488" t="s">
        <v>493</v>
      </c>
      <c r="D488">
        <v>0.90820000000000001</v>
      </c>
      <c r="E488">
        <v>2.2894000000000001</v>
      </c>
      <c r="F488">
        <v>6.61</v>
      </c>
      <c r="G488">
        <v>-878.83</v>
      </c>
      <c r="H488" s="3">
        <v>0.84</v>
      </c>
      <c r="I488" s="3"/>
      <c r="N488">
        <v>34162</v>
      </c>
      <c r="O488" t="s">
        <v>493</v>
      </c>
      <c r="P488">
        <f t="shared" si="92"/>
        <v>1.1010790574763267</v>
      </c>
      <c r="Q488">
        <f t="shared" si="93"/>
        <v>0.43679566698698347</v>
      </c>
      <c r="R488">
        <f t="shared" si="94"/>
        <v>0.15128593040847199</v>
      </c>
      <c r="S488">
        <f t="shared" si="95"/>
        <v>-1.1378764948852451E-3</v>
      </c>
      <c r="T488" s="3">
        <v>0.84</v>
      </c>
      <c r="U488" s="3"/>
      <c r="Y488">
        <f t="shared" si="96"/>
        <v>-0.11919447373102081</v>
      </c>
      <c r="Z488">
        <f t="shared" si="97"/>
        <v>-8.865627226937188E-2</v>
      </c>
      <c r="AA488">
        <f t="shared" si="98"/>
        <v>-0.36165492944041361</v>
      </c>
      <c r="AB488">
        <f t="shared" si="99"/>
        <v>-0.28364543456256003</v>
      </c>
      <c r="AC488">
        <f t="shared" si="100"/>
        <v>0.22627942692402925</v>
      </c>
      <c r="AH488">
        <f t="shared" si="101"/>
        <v>-0.20785074600039269</v>
      </c>
      <c r="AI488">
        <f t="shared" si="102"/>
        <v>-0.41902093707894439</v>
      </c>
      <c r="AJ488">
        <v>4.0642903287098608</v>
      </c>
      <c r="AK488">
        <f t="shared" si="103"/>
        <v>-0.33455286064752371</v>
      </c>
      <c r="AL488">
        <f t="shared" si="104"/>
        <v>316</v>
      </c>
    </row>
    <row r="489" spans="2:38" x14ac:dyDescent="0.3">
      <c r="B489">
        <v>23040</v>
      </c>
      <c r="C489" t="s">
        <v>494</v>
      </c>
      <c r="D489">
        <v>1.4315</v>
      </c>
      <c r="E489">
        <v>4.9250999999999996</v>
      </c>
      <c r="F489">
        <v>-0.71</v>
      </c>
      <c r="G489">
        <v>-0.56999999999999995</v>
      </c>
      <c r="H489" s="3">
        <v>0</v>
      </c>
      <c r="I489" s="3"/>
      <c r="N489">
        <v>23040</v>
      </c>
      <c r="O489" t="s">
        <v>494</v>
      </c>
      <c r="P489">
        <f t="shared" si="92"/>
        <v>0.69856793573174991</v>
      </c>
      <c r="Q489">
        <f t="shared" si="93"/>
        <v>0.20304156260786585</v>
      </c>
      <c r="R489">
        <f t="shared" si="94"/>
        <v>-1.4084507042253522</v>
      </c>
      <c r="S489">
        <f t="shared" si="95"/>
        <v>-1.7543859649122808</v>
      </c>
      <c r="T489" s="3">
        <v>0</v>
      </c>
      <c r="U489" s="3"/>
      <c r="Y489">
        <f t="shared" si="96"/>
        <v>-0.66054307414356428</v>
      </c>
      <c r="Z489">
        <f t="shared" si="97"/>
        <v>-1.9440174776692789</v>
      </c>
      <c r="AA489">
        <f t="shared" si="98"/>
        <v>-2.7550306567592235</v>
      </c>
      <c r="AB489">
        <f t="shared" si="99"/>
        <v>-16.423639124113254</v>
      </c>
      <c r="AC489">
        <f t="shared" si="100"/>
        <v>-0.44055581941397343</v>
      </c>
      <c r="AH489">
        <f t="shared" si="101"/>
        <v>-2.6045605518128432</v>
      </c>
      <c r="AI489">
        <f t="shared" si="102"/>
        <v>-19.619225600286452</v>
      </c>
      <c r="AJ489">
        <v>6.0253271832854756</v>
      </c>
      <c r="AK489">
        <f t="shared" si="103"/>
        <v>-12.813359580897009</v>
      </c>
      <c r="AL489">
        <f t="shared" si="104"/>
        <v>499</v>
      </c>
    </row>
    <row r="490" spans="2:38" x14ac:dyDescent="0.3">
      <c r="B490">
        <v>597</v>
      </c>
      <c r="C490" t="s">
        <v>495</v>
      </c>
      <c r="D490">
        <v>0.93969999999999998</v>
      </c>
      <c r="E490">
        <v>1.7982</v>
      </c>
      <c r="F490">
        <v>6.65</v>
      </c>
      <c r="G490">
        <v>58.11</v>
      </c>
      <c r="H490" s="3">
        <v>0.02</v>
      </c>
      <c r="I490" s="3"/>
      <c r="N490">
        <v>597</v>
      </c>
      <c r="O490" t="s">
        <v>495</v>
      </c>
      <c r="P490">
        <f t="shared" si="92"/>
        <v>1.0641694157709907</v>
      </c>
      <c r="Q490">
        <f t="shared" si="93"/>
        <v>0.55611166722277838</v>
      </c>
      <c r="R490">
        <f t="shared" si="94"/>
        <v>0.15037593984962405</v>
      </c>
      <c r="S490">
        <f t="shared" si="95"/>
        <v>1.7208742040956806E-2</v>
      </c>
      <c r="T490" s="3">
        <v>0.02</v>
      </c>
      <c r="U490" s="3"/>
      <c r="Y490">
        <f t="shared" si="96"/>
        <v>-0.16883529556051435</v>
      </c>
      <c r="Z490">
        <f t="shared" si="97"/>
        <v>0.85838283367052148</v>
      </c>
      <c r="AA490">
        <f t="shared" si="98"/>
        <v>-0.36305128653511459</v>
      </c>
      <c r="AB490">
        <f t="shared" si="99"/>
        <v>-0.11475073600316901</v>
      </c>
      <c r="AC490">
        <f t="shared" si="100"/>
        <v>-0.4246787897392591</v>
      </c>
      <c r="AH490">
        <f t="shared" si="101"/>
        <v>0.68954753811000713</v>
      </c>
      <c r="AI490">
        <f t="shared" si="102"/>
        <v>-0.90248081227754273</v>
      </c>
      <c r="AJ490">
        <v>2.3551949699064485</v>
      </c>
      <c r="AK490">
        <f t="shared" si="103"/>
        <v>-0.26566947212252279</v>
      </c>
      <c r="AL490">
        <f t="shared" si="104"/>
        <v>281</v>
      </c>
    </row>
    <row r="491" spans="2:38" x14ac:dyDescent="0.3">
      <c r="B491">
        <v>598</v>
      </c>
      <c r="C491" t="s">
        <v>496</v>
      </c>
      <c r="D491">
        <v>0.48099999999999998</v>
      </c>
      <c r="E491">
        <v>1.2064999999999999</v>
      </c>
      <c r="F491">
        <v>5.57</v>
      </c>
      <c r="G491">
        <v>16.850000000000001</v>
      </c>
      <c r="H491" s="3">
        <v>0</v>
      </c>
      <c r="I491" s="3"/>
      <c r="N491">
        <v>598</v>
      </c>
      <c r="O491" t="s">
        <v>496</v>
      </c>
      <c r="P491">
        <f t="shared" si="92"/>
        <v>2.0790020790020791</v>
      </c>
      <c r="Q491">
        <f t="shared" si="93"/>
        <v>0.82884376295068385</v>
      </c>
      <c r="R491">
        <f t="shared" si="94"/>
        <v>0.17953321364452424</v>
      </c>
      <c r="S491">
        <f t="shared" si="95"/>
        <v>5.9347181008902072E-2</v>
      </c>
      <c r="T491" s="3">
        <v>0</v>
      </c>
      <c r="U491" s="3"/>
      <c r="Y491">
        <f t="shared" si="96"/>
        <v>1.1960418773035564</v>
      </c>
      <c r="Z491">
        <f t="shared" si="97"/>
        <v>3.0231215073507873</v>
      </c>
      <c r="AA491">
        <f t="shared" si="98"/>
        <v>-0.31831020023506368</v>
      </c>
      <c r="AB491">
        <f t="shared" si="99"/>
        <v>0.27316592195484557</v>
      </c>
      <c r="AC491">
        <f t="shared" si="100"/>
        <v>-0.44055581941397343</v>
      </c>
      <c r="AH491">
        <f t="shared" si="101"/>
        <v>4.2191633846543439</v>
      </c>
      <c r="AI491">
        <f t="shared" si="102"/>
        <v>-0.48570009769419153</v>
      </c>
      <c r="AJ491">
        <v>2.4557116992234462</v>
      </c>
      <c r="AK491">
        <f t="shared" si="103"/>
        <v>1.3962452952452227</v>
      </c>
      <c r="AL491">
        <f t="shared" si="104"/>
        <v>45</v>
      </c>
    </row>
    <row r="492" spans="2:38" x14ac:dyDescent="0.3">
      <c r="B492">
        <v>7947</v>
      </c>
      <c r="C492" t="s">
        <v>497</v>
      </c>
      <c r="D492">
        <v>1.3622000000000001</v>
      </c>
      <c r="E492">
        <v>3.11</v>
      </c>
      <c r="F492">
        <v>1.42</v>
      </c>
      <c r="G492">
        <v>3.62</v>
      </c>
      <c r="H492" s="3">
        <v>0.33</v>
      </c>
      <c r="I492" s="3"/>
      <c r="N492">
        <v>7947</v>
      </c>
      <c r="O492" t="s">
        <v>497</v>
      </c>
      <c r="P492">
        <f t="shared" si="92"/>
        <v>0.73410659227719866</v>
      </c>
      <c r="Q492">
        <f t="shared" si="93"/>
        <v>0.32154340836012862</v>
      </c>
      <c r="R492">
        <f t="shared" si="94"/>
        <v>0.70422535211267612</v>
      </c>
      <c r="S492">
        <f t="shared" si="95"/>
        <v>0.27624309392265195</v>
      </c>
      <c r="T492" s="3">
        <v>0.33</v>
      </c>
      <c r="U492" s="3"/>
      <c r="Y492">
        <f t="shared" si="96"/>
        <v>-0.61274612906031956</v>
      </c>
      <c r="Z492">
        <f t="shared" si="97"/>
        <v>-1.0034405070059411</v>
      </c>
      <c r="AA492">
        <f t="shared" si="98"/>
        <v>0.48681638372793495</v>
      </c>
      <c r="AB492">
        <f t="shared" si="99"/>
        <v>2.269859195909723</v>
      </c>
      <c r="AC492">
        <f t="shared" si="100"/>
        <v>-0.17858482978118664</v>
      </c>
      <c r="AH492">
        <f t="shared" si="101"/>
        <v>-1.6161866360662607</v>
      </c>
      <c r="AI492">
        <f t="shared" si="102"/>
        <v>2.5780907498564711</v>
      </c>
      <c r="AJ492">
        <v>6.0361458770884591</v>
      </c>
      <c r="AK492">
        <f t="shared" si="103"/>
        <v>0.90037979548737823</v>
      </c>
      <c r="AL492">
        <f t="shared" si="104"/>
        <v>69</v>
      </c>
    </row>
    <row r="493" spans="2:38" x14ac:dyDescent="0.3">
      <c r="B493">
        <v>2227</v>
      </c>
      <c r="C493" t="s">
        <v>498</v>
      </c>
      <c r="D493">
        <v>1.1759999999999999</v>
      </c>
      <c r="E493">
        <v>2.9983</v>
      </c>
      <c r="F493">
        <v>2.44</v>
      </c>
      <c r="G493">
        <v>15.48</v>
      </c>
      <c r="H493" s="3">
        <v>0.6</v>
      </c>
      <c r="I493" s="3"/>
      <c r="N493">
        <v>2227</v>
      </c>
      <c r="O493" t="s">
        <v>498</v>
      </c>
      <c r="P493">
        <f t="shared" si="92"/>
        <v>0.85034013605442182</v>
      </c>
      <c r="Q493">
        <f t="shared" si="93"/>
        <v>0.33352232931994796</v>
      </c>
      <c r="R493">
        <f t="shared" si="94"/>
        <v>0.4098360655737705</v>
      </c>
      <c r="S493">
        <f t="shared" si="95"/>
        <v>6.4599483204134361E-2</v>
      </c>
      <c r="T493" s="3">
        <v>0.6</v>
      </c>
      <c r="U493" s="3"/>
      <c r="Y493">
        <f t="shared" si="96"/>
        <v>-0.4564203461302293</v>
      </c>
      <c r="Z493">
        <f t="shared" si="97"/>
        <v>-0.90836099903138035</v>
      </c>
      <c r="AA493">
        <f t="shared" si="98"/>
        <v>3.5083599397757119E-2</v>
      </c>
      <c r="AB493">
        <f t="shared" si="99"/>
        <v>0.32151739305964716</v>
      </c>
      <c r="AC493">
        <f t="shared" si="100"/>
        <v>3.5755070827457047E-2</v>
      </c>
      <c r="AH493">
        <f t="shared" si="101"/>
        <v>-1.3647813451616098</v>
      </c>
      <c r="AI493">
        <f t="shared" si="102"/>
        <v>0.39235606328486133</v>
      </c>
      <c r="AJ493">
        <v>5.1267769999270074</v>
      </c>
      <c r="AK493">
        <f t="shared" si="103"/>
        <v>-0.3104989000937271</v>
      </c>
      <c r="AL493">
        <f t="shared" si="104"/>
        <v>305</v>
      </c>
    </row>
    <row r="494" spans="2:38" x14ac:dyDescent="0.3">
      <c r="B494">
        <v>1543</v>
      </c>
      <c r="C494" t="s">
        <v>499</v>
      </c>
      <c r="D494">
        <v>0.75429999999999997</v>
      </c>
      <c r="E494">
        <v>2.0568</v>
      </c>
      <c r="F494">
        <v>14.86</v>
      </c>
      <c r="G494">
        <v>-15306.67</v>
      </c>
      <c r="H494" s="3">
        <v>0</v>
      </c>
      <c r="I494" s="3"/>
      <c r="N494">
        <v>1543</v>
      </c>
      <c r="O494" t="s">
        <v>499</v>
      </c>
      <c r="P494">
        <f t="shared" si="92"/>
        <v>1.3257324671881214</v>
      </c>
      <c r="Q494">
        <f t="shared" si="93"/>
        <v>0.48619214313496695</v>
      </c>
      <c r="R494">
        <f t="shared" si="94"/>
        <v>6.7294751009421269E-2</v>
      </c>
      <c r="S494">
        <f t="shared" si="95"/>
        <v>-6.5330996225828353E-5</v>
      </c>
      <c r="T494" s="3">
        <v>0</v>
      </c>
      <c r="U494" s="3"/>
      <c r="Y494">
        <f t="shared" si="96"/>
        <v>0.18294825563823131</v>
      </c>
      <c r="Z494">
        <f t="shared" si="97"/>
        <v>0.30341515583179723</v>
      </c>
      <c r="AA494">
        <f t="shared" si="98"/>
        <v>-0.49053723278501715</v>
      </c>
      <c r="AB494">
        <f t="shared" si="99"/>
        <v>-0.27377183042491343</v>
      </c>
      <c r="AC494">
        <f t="shared" si="100"/>
        <v>-0.44055581941397343</v>
      </c>
      <c r="AH494">
        <f t="shared" si="101"/>
        <v>0.48636341147002854</v>
      </c>
      <c r="AI494">
        <f t="shared" si="102"/>
        <v>-1.2048648826239039</v>
      </c>
      <c r="AJ494">
        <v>3.7423478262607768</v>
      </c>
      <c r="AK494">
        <f t="shared" si="103"/>
        <v>-0.52837356498633092</v>
      </c>
      <c r="AL494">
        <f t="shared" si="104"/>
        <v>359</v>
      </c>
    </row>
    <row r="495" spans="2:38" x14ac:dyDescent="0.3">
      <c r="B495">
        <v>328</v>
      </c>
      <c r="C495" t="s">
        <v>500</v>
      </c>
      <c r="D495">
        <v>0.65900000000000003</v>
      </c>
      <c r="E495">
        <v>1.8507</v>
      </c>
      <c r="F495">
        <v>10.02</v>
      </c>
      <c r="G495">
        <v>84.88</v>
      </c>
      <c r="H495" s="3">
        <v>0</v>
      </c>
      <c r="I495" s="3"/>
      <c r="N495">
        <v>328</v>
      </c>
      <c r="O495" t="s">
        <v>500</v>
      </c>
      <c r="P495">
        <f t="shared" si="92"/>
        <v>1.5174506828528072</v>
      </c>
      <c r="Q495">
        <f t="shared" si="93"/>
        <v>0.5403360890473875</v>
      </c>
      <c r="R495">
        <f t="shared" si="94"/>
        <v>9.9800399201596807E-2</v>
      </c>
      <c r="S495">
        <f t="shared" si="95"/>
        <v>1.1781338360037702E-2</v>
      </c>
      <c r="T495" s="3">
        <v>0</v>
      </c>
      <c r="U495" s="3"/>
      <c r="Y495">
        <f t="shared" si="96"/>
        <v>0.44079551032732767</v>
      </c>
      <c r="Z495">
        <f t="shared" si="97"/>
        <v>0.7331683660267676</v>
      </c>
      <c r="AA495">
        <f t="shared" si="98"/>
        <v>-0.44065815213998122</v>
      </c>
      <c r="AB495">
        <f t="shared" si="99"/>
        <v>-0.16471415061595829</v>
      </c>
      <c r="AC495">
        <f t="shared" si="100"/>
        <v>-0.44055581941397343</v>
      </c>
      <c r="AH495">
        <f t="shared" si="101"/>
        <v>1.1739638763540952</v>
      </c>
      <c r="AI495">
        <f t="shared" si="102"/>
        <v>-1.0459281221699128</v>
      </c>
      <c r="AJ495">
        <v>5.9830604662996105</v>
      </c>
      <c r="AK495">
        <f t="shared" si="103"/>
        <v>-0.15797132276030956</v>
      </c>
      <c r="AL495">
        <f t="shared" si="104"/>
        <v>253</v>
      </c>
    </row>
    <row r="496" spans="2:38" x14ac:dyDescent="0.3">
      <c r="B496">
        <v>614</v>
      </c>
      <c r="C496" t="s">
        <v>501</v>
      </c>
      <c r="D496">
        <v>0.96379999999999999</v>
      </c>
      <c r="E496">
        <v>1.6892</v>
      </c>
      <c r="F496">
        <v>5.0199999999999996</v>
      </c>
      <c r="G496">
        <v>22.56</v>
      </c>
      <c r="H496" s="3">
        <v>0.14000000000000001</v>
      </c>
      <c r="I496" s="3"/>
      <c r="N496">
        <v>614</v>
      </c>
      <c r="O496" t="s">
        <v>501</v>
      </c>
      <c r="P496">
        <f t="shared" si="92"/>
        <v>1.0375596596804317</v>
      </c>
      <c r="Q496">
        <f t="shared" si="93"/>
        <v>0.59199621122424817</v>
      </c>
      <c r="R496">
        <f t="shared" si="94"/>
        <v>0.19920318725099603</v>
      </c>
      <c r="S496">
        <f t="shared" si="95"/>
        <v>4.4326241134751775E-2</v>
      </c>
      <c r="T496" s="3">
        <v>0.14000000000000001</v>
      </c>
      <c r="U496" s="3"/>
      <c r="Y496">
        <f t="shared" si="96"/>
        <v>-0.20462350969608392</v>
      </c>
      <c r="Z496">
        <f t="shared" si="97"/>
        <v>1.1432068841000753</v>
      </c>
      <c r="AA496">
        <f t="shared" si="98"/>
        <v>-0.2881271319263658</v>
      </c>
      <c r="AB496">
        <f t="shared" si="99"/>
        <v>0.13488664683026941</v>
      </c>
      <c r="AC496">
        <f t="shared" si="100"/>
        <v>-0.32941661169097297</v>
      </c>
      <c r="AH496">
        <f t="shared" si="101"/>
        <v>0.93858337440399142</v>
      </c>
      <c r="AI496">
        <f t="shared" si="102"/>
        <v>-0.48265709678706936</v>
      </c>
      <c r="AJ496">
        <v>2.8522233206089451</v>
      </c>
      <c r="AK496">
        <f t="shared" si="103"/>
        <v>8.5839091689354996E-2</v>
      </c>
      <c r="AL496">
        <f t="shared" si="104"/>
        <v>188</v>
      </c>
    </row>
    <row r="497" spans="2:38" x14ac:dyDescent="0.3">
      <c r="B497">
        <v>8021</v>
      </c>
      <c r="C497" t="s">
        <v>502</v>
      </c>
      <c r="D497">
        <v>1.0537000000000001</v>
      </c>
      <c r="E497">
        <v>2.9819</v>
      </c>
      <c r="F497">
        <v>2.86</v>
      </c>
      <c r="G497">
        <v>7.74</v>
      </c>
      <c r="H497" s="3">
        <v>1.71</v>
      </c>
      <c r="I497" s="3"/>
      <c r="N497">
        <v>8021</v>
      </c>
      <c r="O497" t="s">
        <v>502</v>
      </c>
      <c r="P497">
        <f t="shared" si="92"/>
        <v>0.94903672772136272</v>
      </c>
      <c r="Q497">
        <f t="shared" si="93"/>
        <v>0.33535665179918844</v>
      </c>
      <c r="R497">
        <f t="shared" si="94"/>
        <v>0.34965034965034969</v>
      </c>
      <c r="S497">
        <f t="shared" si="95"/>
        <v>0.12919896640826872</v>
      </c>
      <c r="T497" s="3">
        <v>1.71</v>
      </c>
      <c r="U497" s="3"/>
      <c r="Y497">
        <f t="shared" si="96"/>
        <v>-0.32368050646365831</v>
      </c>
      <c r="Z497">
        <f t="shared" si="97"/>
        <v>-0.8938015508659013</v>
      </c>
      <c r="AA497">
        <f t="shared" si="98"/>
        <v>-5.7269832857322366E-2</v>
      </c>
      <c r="AB497">
        <f t="shared" si="99"/>
        <v>0.91620519460410532</v>
      </c>
      <c r="AC497">
        <f t="shared" si="100"/>
        <v>0.91693021777410355</v>
      </c>
      <c r="AH497">
        <f t="shared" si="101"/>
        <v>-1.2174820573295597</v>
      </c>
      <c r="AI497">
        <f t="shared" si="102"/>
        <v>1.7758655795208864</v>
      </c>
      <c r="AJ497">
        <v>3.4316109500146901</v>
      </c>
      <c r="AK497">
        <f t="shared" si="103"/>
        <v>0.57852652478070787</v>
      </c>
      <c r="AL497">
        <f t="shared" si="104"/>
        <v>109</v>
      </c>
    </row>
    <row r="498" spans="2:38" x14ac:dyDescent="0.3">
      <c r="B498">
        <v>25267</v>
      </c>
      <c r="C498" t="s">
        <v>503</v>
      </c>
      <c r="D498">
        <v>1.0028999999999999</v>
      </c>
      <c r="E498">
        <v>2.5998999999999999</v>
      </c>
      <c r="F498">
        <v>1.18</v>
      </c>
      <c r="G498">
        <v>-11.3</v>
      </c>
      <c r="H498" s="3">
        <v>0</v>
      </c>
      <c r="I498" s="3"/>
      <c r="N498">
        <v>25267</v>
      </c>
      <c r="O498" t="s">
        <v>503</v>
      </c>
      <c r="P498">
        <f t="shared" si="92"/>
        <v>0.99710838568152371</v>
      </c>
      <c r="Q498">
        <f t="shared" si="93"/>
        <v>0.38463017808377248</v>
      </c>
      <c r="R498">
        <f t="shared" si="94"/>
        <v>0.84745762711864414</v>
      </c>
      <c r="S498">
        <f t="shared" si="95"/>
        <v>-8.8495575221238937E-2</v>
      </c>
      <c r="T498" s="3">
        <v>0</v>
      </c>
      <c r="U498" s="3"/>
      <c r="Y498">
        <f t="shared" si="96"/>
        <v>-0.25902757304047325</v>
      </c>
      <c r="Z498">
        <f t="shared" si="97"/>
        <v>-0.50270600469573168</v>
      </c>
      <c r="AA498">
        <f t="shared" si="98"/>
        <v>0.70660262376096261</v>
      </c>
      <c r="AB498">
        <f t="shared" si="99"/>
        <v>-1.0878400693616439</v>
      </c>
      <c r="AC498">
        <f t="shared" si="100"/>
        <v>-0.44055581941397343</v>
      </c>
      <c r="AH498">
        <f t="shared" si="101"/>
        <v>-0.76173357773620487</v>
      </c>
      <c r="AI498">
        <f t="shared" si="102"/>
        <v>-0.82179326501465466</v>
      </c>
      <c r="AJ498">
        <v>1.442653580822584</v>
      </c>
      <c r="AK498">
        <f t="shared" si="103"/>
        <v>-0.79776939010327474</v>
      </c>
      <c r="AL498">
        <f t="shared" si="104"/>
        <v>423</v>
      </c>
    </row>
    <row r="499" spans="2:38" x14ac:dyDescent="0.3">
      <c r="B499">
        <v>3126</v>
      </c>
      <c r="C499" t="s">
        <v>504</v>
      </c>
      <c r="D499">
        <v>1.2305999999999999</v>
      </c>
      <c r="E499">
        <v>4.2175000000000002</v>
      </c>
      <c r="F499">
        <v>2.23</v>
      </c>
      <c r="G499">
        <v>17.420000000000002</v>
      </c>
      <c r="H499" s="3">
        <v>0.05</v>
      </c>
      <c r="I499" s="3"/>
      <c r="N499">
        <v>3126</v>
      </c>
      <c r="O499" t="s">
        <v>504</v>
      </c>
      <c r="P499">
        <f t="shared" si="92"/>
        <v>0.81261173411344068</v>
      </c>
      <c r="Q499">
        <f t="shared" si="93"/>
        <v>0.23710729104919975</v>
      </c>
      <c r="R499">
        <f t="shared" si="94"/>
        <v>0.44843049327354262</v>
      </c>
      <c r="S499">
        <f t="shared" si="95"/>
        <v>5.7405281285878296E-2</v>
      </c>
      <c r="T499" s="3">
        <v>0.05</v>
      </c>
      <c r="U499" s="3"/>
      <c r="Y499">
        <f t="shared" si="96"/>
        <v>-0.50716234177504205</v>
      </c>
      <c r="Z499">
        <f t="shared" si="97"/>
        <v>-1.6736297933476791</v>
      </c>
      <c r="AA499">
        <f t="shared" si="98"/>
        <v>9.4305755507516645E-2</v>
      </c>
      <c r="AB499">
        <f t="shared" si="99"/>
        <v>0.25528924524126323</v>
      </c>
      <c r="AC499">
        <f t="shared" si="100"/>
        <v>-0.40086324522718753</v>
      </c>
      <c r="AH499">
        <f t="shared" si="101"/>
        <v>-2.1807921351227213</v>
      </c>
      <c r="AI499">
        <f t="shared" si="102"/>
        <v>-5.1268244478407665E-2</v>
      </c>
      <c r="AJ499">
        <v>2.2643965022483421</v>
      </c>
      <c r="AK499">
        <f t="shared" si="103"/>
        <v>-0.90307780073613309</v>
      </c>
      <c r="AL499">
        <f t="shared" si="104"/>
        <v>446</v>
      </c>
    </row>
    <row r="500" spans="2:38" x14ac:dyDescent="0.3">
      <c r="B500">
        <v>262</v>
      </c>
      <c r="C500" t="s">
        <v>505</v>
      </c>
      <c r="D500">
        <v>1.5518000000000001</v>
      </c>
      <c r="E500">
        <v>3.1200999999999999</v>
      </c>
      <c r="F500">
        <v>3.37</v>
      </c>
      <c r="G500">
        <v>21.36</v>
      </c>
      <c r="H500" s="3">
        <v>0</v>
      </c>
      <c r="I500" s="3"/>
      <c r="N500">
        <v>262</v>
      </c>
      <c r="O500" t="s">
        <v>505</v>
      </c>
      <c r="P500">
        <f t="shared" si="92"/>
        <v>0.64441293981183134</v>
      </c>
      <c r="Q500">
        <f t="shared" si="93"/>
        <v>0.32050254799525657</v>
      </c>
      <c r="R500">
        <f t="shared" si="94"/>
        <v>0.29673590504451036</v>
      </c>
      <c r="S500">
        <f t="shared" si="95"/>
        <v>4.6816479400749067E-2</v>
      </c>
      <c r="T500" s="3">
        <v>0</v>
      </c>
      <c r="U500" s="3"/>
      <c r="Y500">
        <f t="shared" si="96"/>
        <v>-0.73337766097318868</v>
      </c>
      <c r="Z500">
        <f t="shared" si="97"/>
        <v>-1.0117020600869082</v>
      </c>
      <c r="AA500">
        <f t="shared" si="98"/>
        <v>-0.138465686395701</v>
      </c>
      <c r="AB500">
        <f t="shared" si="99"/>
        <v>0.15781120049965597</v>
      </c>
      <c r="AC500">
        <f t="shared" si="100"/>
        <v>-0.44055581941397343</v>
      </c>
      <c r="AH500">
        <f t="shared" si="101"/>
        <v>-1.745079721060097</v>
      </c>
      <c r="AI500">
        <f t="shared" si="102"/>
        <v>-0.42121030531001846</v>
      </c>
      <c r="AJ500">
        <v>3.0172918364639205</v>
      </c>
      <c r="AK500">
        <f t="shared" si="103"/>
        <v>-0.95075807161004988</v>
      </c>
      <c r="AL500">
        <f t="shared" si="104"/>
        <v>457</v>
      </c>
    </row>
    <row r="501" spans="2:38" x14ac:dyDescent="0.3">
      <c r="B501">
        <v>28069</v>
      </c>
      <c r="C501" t="s">
        <v>506</v>
      </c>
      <c r="D501">
        <v>0.48759999999999998</v>
      </c>
      <c r="E501">
        <v>1.5664</v>
      </c>
      <c r="F501">
        <v>6.26</v>
      </c>
      <c r="G501">
        <v>120.37</v>
      </c>
      <c r="H501" s="3">
        <v>0</v>
      </c>
      <c r="I501" s="3"/>
      <c r="N501">
        <v>28069</v>
      </c>
      <c r="O501" t="s">
        <v>506</v>
      </c>
      <c r="P501">
        <f t="shared" si="92"/>
        <v>2.0508613617719442</v>
      </c>
      <c r="Q501">
        <f t="shared" si="93"/>
        <v>0.63840653728294172</v>
      </c>
      <c r="R501">
        <f t="shared" si="94"/>
        <v>0.15974440894568689</v>
      </c>
      <c r="S501">
        <f t="shared" si="95"/>
        <v>8.3077178699011382E-3</v>
      </c>
      <c r="T501" s="3">
        <v>0</v>
      </c>
      <c r="U501" s="3"/>
      <c r="Y501">
        <f t="shared" si="96"/>
        <v>1.1581946301986534</v>
      </c>
      <c r="Z501">
        <f t="shared" si="97"/>
        <v>1.5115765378778117</v>
      </c>
      <c r="AA501">
        <f t="shared" si="98"/>
        <v>-0.34867561179697698</v>
      </c>
      <c r="AB501">
        <f t="shared" si="99"/>
        <v>-0.19669149207783071</v>
      </c>
      <c r="AC501">
        <f t="shared" si="100"/>
        <v>-0.44055581941397343</v>
      </c>
      <c r="AH501">
        <f t="shared" si="101"/>
        <v>2.6697711680764651</v>
      </c>
      <c r="AI501">
        <f t="shared" si="102"/>
        <v>-0.98592292328878117</v>
      </c>
      <c r="AJ501">
        <v>1.3493770484647198</v>
      </c>
      <c r="AK501">
        <f t="shared" si="103"/>
        <v>0.47635471325731737</v>
      </c>
      <c r="AL501">
        <f t="shared" si="104"/>
        <v>124</v>
      </c>
    </row>
    <row r="502" spans="2:38" x14ac:dyDescent="0.3">
      <c r="B502">
        <v>68117</v>
      </c>
      <c r="C502" t="s">
        <v>507</v>
      </c>
      <c r="D502">
        <v>1.8493999999999999</v>
      </c>
      <c r="E502">
        <v>3.7614999999999998</v>
      </c>
      <c r="F502">
        <v>0</v>
      </c>
      <c r="G502">
        <v>0</v>
      </c>
      <c r="H502" s="3">
        <v>0.01</v>
      </c>
      <c r="I502" s="3"/>
      <c r="N502">
        <v>68117</v>
      </c>
      <c r="O502" t="s">
        <v>507</v>
      </c>
      <c r="P502">
        <f t="shared" si="92"/>
        <v>0.54071590786200929</v>
      </c>
      <c r="Q502">
        <f t="shared" si="93"/>
        <v>0.26585138907350792</v>
      </c>
      <c r="R502">
        <v>0</v>
      </c>
      <c r="S502">
        <v>0</v>
      </c>
      <c r="T502" s="3">
        <v>0.01</v>
      </c>
      <c r="U502" s="3"/>
      <c r="Y502">
        <f t="shared" si="96"/>
        <v>-0.87284273430995374</v>
      </c>
      <c r="Z502">
        <f t="shared" si="97"/>
        <v>-1.4454811390163809</v>
      </c>
      <c r="AA502">
        <f t="shared" si="98"/>
        <v>-0.59379929643445117</v>
      </c>
      <c r="AB502">
        <f t="shared" si="99"/>
        <v>-0.27317040848481094</v>
      </c>
      <c r="AC502">
        <f t="shared" si="100"/>
        <v>-0.43261730457661624</v>
      </c>
      <c r="AH502">
        <f t="shared" si="101"/>
        <v>-2.3183238733263347</v>
      </c>
      <c r="AI502">
        <f t="shared" si="102"/>
        <v>-1.2995870094958784</v>
      </c>
      <c r="AJ502">
        <v>3.004841614906832</v>
      </c>
      <c r="AK502">
        <f t="shared" si="103"/>
        <v>-1.707081755028061</v>
      </c>
      <c r="AL502">
        <f t="shared" si="104"/>
        <v>493</v>
      </c>
    </row>
    <row r="503" spans="2:38" x14ac:dyDescent="0.3">
      <c r="B503">
        <v>20883</v>
      </c>
      <c r="C503" t="s">
        <v>508</v>
      </c>
      <c r="D503">
        <v>0.8548</v>
      </c>
      <c r="E503">
        <v>1.6766000000000001</v>
      </c>
      <c r="F503">
        <v>3.54</v>
      </c>
      <c r="G503">
        <v>30.57</v>
      </c>
      <c r="H503" s="3">
        <v>0.32</v>
      </c>
      <c r="I503" s="3"/>
      <c r="N503">
        <v>20883</v>
      </c>
      <c r="O503" t="s">
        <v>508</v>
      </c>
      <c r="P503">
        <f t="shared" si="92"/>
        <v>1.169864295741694</v>
      </c>
      <c r="Q503">
        <f t="shared" si="93"/>
        <v>0.59644518668734336</v>
      </c>
      <c r="R503">
        <f t="shared" si="94"/>
        <v>0.2824858757062147</v>
      </c>
      <c r="S503">
        <f t="shared" si="95"/>
        <v>3.2711808963035653E-2</v>
      </c>
      <c r="T503" s="3">
        <v>0.32</v>
      </c>
      <c r="U503" s="3"/>
      <c r="Y503">
        <f t="shared" si="96"/>
        <v>-2.6683259872862054E-2</v>
      </c>
      <c r="Z503">
        <f t="shared" si="97"/>
        <v>1.178519446845991</v>
      </c>
      <c r="AA503">
        <f t="shared" si="98"/>
        <v>-0.16033198970264659</v>
      </c>
      <c r="AB503">
        <f t="shared" si="99"/>
        <v>2.7966888469988262E-2</v>
      </c>
      <c r="AC503">
        <f t="shared" si="100"/>
        <v>-0.18652334461854383</v>
      </c>
      <c r="AH503">
        <f t="shared" si="101"/>
        <v>1.1518361869731288</v>
      </c>
      <c r="AI503">
        <f t="shared" si="102"/>
        <v>-0.31888844585120213</v>
      </c>
      <c r="AJ503">
        <v>1.6653109339126571</v>
      </c>
      <c r="AK503">
        <f t="shared" si="103"/>
        <v>0.26940140727853029</v>
      </c>
      <c r="AL503">
        <f t="shared" si="104"/>
        <v>157</v>
      </c>
    </row>
    <row r="504" spans="2:38" x14ac:dyDescent="0.3">
      <c r="B504">
        <v>6367</v>
      </c>
      <c r="C504" t="s">
        <v>509</v>
      </c>
      <c r="D504">
        <v>0.51819999999999999</v>
      </c>
      <c r="E504">
        <v>1.4571000000000001</v>
      </c>
      <c r="F504">
        <v>3.12</v>
      </c>
      <c r="G504">
        <v>-68.930000000000007</v>
      </c>
      <c r="H504" s="3">
        <v>0.22</v>
      </c>
      <c r="I504" s="3"/>
      <c r="N504">
        <v>6367</v>
      </c>
      <c r="O504" t="s">
        <v>509</v>
      </c>
      <c r="P504">
        <f t="shared" si="92"/>
        <v>1.9297568506368197</v>
      </c>
      <c r="Q504">
        <f t="shared" si="93"/>
        <v>0.68629469494200812</v>
      </c>
      <c r="R504">
        <f t="shared" si="94"/>
        <v>0.32051282051282048</v>
      </c>
      <c r="S504">
        <f t="shared" si="95"/>
        <v>-1.4507471347744086E-2</v>
      </c>
      <c r="T504" s="3">
        <v>0.22</v>
      </c>
      <c r="U504" s="3"/>
      <c r="Y504">
        <f t="shared" si="96"/>
        <v>0.99531774539980933</v>
      </c>
      <c r="Z504">
        <f t="shared" si="97"/>
        <v>1.891676088021341</v>
      </c>
      <c r="AA504">
        <f t="shared" si="98"/>
        <v>-0.10198062148874987</v>
      </c>
      <c r="AB504">
        <f t="shared" si="99"/>
        <v>-0.40672281190724258</v>
      </c>
      <c r="AC504">
        <f t="shared" si="100"/>
        <v>-0.26590849299211561</v>
      </c>
      <c r="AH504">
        <f t="shared" si="101"/>
        <v>2.8869938334211502</v>
      </c>
      <c r="AI504">
        <f t="shared" si="102"/>
        <v>-0.77461192638810805</v>
      </c>
      <c r="AJ504">
        <v>1.3552343011983803</v>
      </c>
      <c r="AK504">
        <f t="shared" si="103"/>
        <v>0.69003037753559537</v>
      </c>
      <c r="AL504">
        <f t="shared" si="104"/>
        <v>90</v>
      </c>
    </row>
    <row r="508" spans="2:38" x14ac:dyDescent="0.3">
      <c r="R508" s="8"/>
      <c r="S508" s="8"/>
      <c r="T508" s="8"/>
      <c r="U508" s="8"/>
      <c r="V508" s="8"/>
      <c r="W508" s="8"/>
      <c r="X508" s="8"/>
    </row>
    <row r="509" spans="2:38" x14ac:dyDescent="0.3">
      <c r="P509" s="1" t="s">
        <v>4</v>
      </c>
      <c r="Q509" s="1" t="s">
        <v>5</v>
      </c>
      <c r="R509" s="1" t="s">
        <v>6</v>
      </c>
      <c r="S509" s="1" t="s">
        <v>7</v>
      </c>
      <c r="T509" s="2" t="s">
        <v>8</v>
      </c>
      <c r="U509" s="2" t="s">
        <v>9</v>
      </c>
      <c r="V509" s="2"/>
      <c r="W509" s="2"/>
      <c r="X509" s="1"/>
    </row>
    <row r="510" spans="2:38" x14ac:dyDescent="0.3">
      <c r="O510" t="s">
        <v>510</v>
      </c>
      <c r="P510">
        <f>AVERAGE(P5:P504)</f>
        <v>1.1897042082399307</v>
      </c>
      <c r="Q510">
        <f t="shared" ref="Q510:U510" si="105">AVERAGE(Q5:Q504)</f>
        <v>0.4479653343604324</v>
      </c>
      <c r="R510">
        <f t="shared" si="105"/>
        <v>0.38697246976184146</v>
      </c>
      <c r="S510">
        <f t="shared" si="105"/>
        <v>2.9673834184846357E-2</v>
      </c>
      <c r="T510">
        <f t="shared" si="105"/>
        <v>0.55495999999999956</v>
      </c>
      <c r="U510" t="e">
        <f t="shared" si="105"/>
        <v>#DIV/0!</v>
      </c>
    </row>
    <row r="511" spans="2:38" x14ac:dyDescent="0.3">
      <c r="O511" t="s">
        <v>511</v>
      </c>
      <c r="P511">
        <f>_xlfn.STDEV.S(P5:P504)</f>
        <v>0.74353405816111229</v>
      </c>
      <c r="Q511">
        <f t="shared" ref="Q511:U511" si="106">_xlfn.STDEV.S(Q5:Q504)</f>
        <v>0.12598846181476234</v>
      </c>
      <c r="R511">
        <f t="shared" si="106"/>
        <v>0.65168900011413022</v>
      </c>
      <c r="S511">
        <f t="shared" si="106"/>
        <v>0.10862755724325208</v>
      </c>
      <c r="T511">
        <f t="shared" si="106"/>
        <v>1.2596814649689712</v>
      </c>
      <c r="U511" t="e">
        <f t="shared" si="106"/>
        <v>#DIV/0!</v>
      </c>
    </row>
  </sheetData>
  <autoFilter ref="AH4:AL504" xr:uid="{D1B0E241-FC83-4FC2-99C7-B13320C52539}"/>
  <mergeCells count="10">
    <mergeCell ref="R508:S508"/>
    <mergeCell ref="T508:X508"/>
    <mergeCell ref="Y3:Z3"/>
    <mergeCell ref="AA3:AE3"/>
    <mergeCell ref="Y2:AE2"/>
    <mergeCell ref="AH3:AI3"/>
    <mergeCell ref="D3:E3"/>
    <mergeCell ref="F3:J3"/>
    <mergeCell ref="P3:Q3"/>
    <mergeCell ref="R3:V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DB12-D30D-4C33-BF98-3F22B08AE09A}">
  <dimension ref="B3:K18"/>
  <sheetViews>
    <sheetView workbookViewId="0">
      <selection activeCell="J16" sqref="J16"/>
    </sheetView>
  </sheetViews>
  <sheetFormatPr defaultRowHeight="14.4" x14ac:dyDescent="0.3"/>
  <sheetData>
    <row r="3" spans="2:11" x14ac:dyDescent="0.3">
      <c r="B3" s="6" t="s">
        <v>517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6" t="s">
        <v>515</v>
      </c>
      <c r="J3" s="5" t="s">
        <v>514</v>
      </c>
      <c r="K3" s="5" t="s">
        <v>516</v>
      </c>
    </row>
    <row r="4" spans="2:11" x14ac:dyDescent="0.3">
      <c r="B4">
        <v>1</v>
      </c>
      <c r="C4">
        <v>1375</v>
      </c>
      <c r="D4" t="s">
        <v>425</v>
      </c>
      <c r="E4">
        <v>1.2202</v>
      </c>
      <c r="F4">
        <v>1.7573000000000001</v>
      </c>
      <c r="G4">
        <v>1.41</v>
      </c>
      <c r="H4">
        <v>15.93</v>
      </c>
      <c r="I4">
        <v>2.5193235174866344</v>
      </c>
      <c r="J4">
        <v>8.0649801407667212</v>
      </c>
      <c r="K4">
        <v>1</v>
      </c>
    </row>
    <row r="5" spans="2:11" x14ac:dyDescent="0.3">
      <c r="B5">
        <v>2</v>
      </c>
      <c r="C5">
        <v>114</v>
      </c>
      <c r="D5" t="s">
        <v>108</v>
      </c>
      <c r="E5">
        <v>7.6100000000000001E-2</v>
      </c>
      <c r="F5">
        <v>1.4975000000000001</v>
      </c>
      <c r="G5">
        <v>3.3</v>
      </c>
      <c r="H5">
        <v>26.63</v>
      </c>
      <c r="I5">
        <v>4.8835576298054812</v>
      </c>
      <c r="J5">
        <v>6.816194487433199</v>
      </c>
      <c r="K5">
        <v>2</v>
      </c>
    </row>
    <row r="6" spans="2:11" x14ac:dyDescent="0.3">
      <c r="B6">
        <v>3</v>
      </c>
      <c r="C6">
        <v>5418</v>
      </c>
      <c r="D6" t="s">
        <v>219</v>
      </c>
      <c r="E6">
        <v>1.0685</v>
      </c>
      <c r="F6">
        <v>1.6800999999999999</v>
      </c>
      <c r="G6">
        <v>2.78</v>
      </c>
      <c r="H6">
        <v>24.83</v>
      </c>
      <c r="I6">
        <v>2.0725533484080128</v>
      </c>
      <c r="J6">
        <v>5.9283590356964861</v>
      </c>
      <c r="K6">
        <v>3</v>
      </c>
    </row>
    <row r="7" spans="2:11" x14ac:dyDescent="0.3">
      <c r="B7">
        <v>4</v>
      </c>
      <c r="C7">
        <v>12068</v>
      </c>
      <c r="D7" t="s">
        <v>368</v>
      </c>
      <c r="E7">
        <v>0.94899999999999995</v>
      </c>
      <c r="F7">
        <v>1.6927000000000001</v>
      </c>
      <c r="G7">
        <v>0.56999999999999995</v>
      </c>
      <c r="H7">
        <v>3.55</v>
      </c>
      <c r="I7">
        <v>5.3121844178544988</v>
      </c>
      <c r="J7">
        <v>5.8233407862732465</v>
      </c>
      <c r="K7">
        <v>4</v>
      </c>
    </row>
    <row r="8" spans="2:11" x14ac:dyDescent="0.3">
      <c r="B8">
        <v>5</v>
      </c>
      <c r="C8">
        <v>18075</v>
      </c>
      <c r="D8" t="s">
        <v>387</v>
      </c>
      <c r="E8">
        <v>0.94240000000000002</v>
      </c>
      <c r="F8">
        <v>1.8198000000000001</v>
      </c>
      <c r="G8">
        <v>0.6</v>
      </c>
      <c r="H8">
        <v>3.1</v>
      </c>
      <c r="I8">
        <v>1.7653951236939551</v>
      </c>
      <c r="J8">
        <v>5.3525068202451216</v>
      </c>
      <c r="K8">
        <v>5</v>
      </c>
    </row>
    <row r="9" spans="2:11" x14ac:dyDescent="0.3">
      <c r="B9">
        <v>6</v>
      </c>
      <c r="C9">
        <v>4248</v>
      </c>
      <c r="D9" t="s">
        <v>296</v>
      </c>
      <c r="E9">
        <v>1.486</v>
      </c>
      <c r="F9">
        <v>2.1920999999999999</v>
      </c>
      <c r="G9">
        <v>1.05</v>
      </c>
      <c r="H9">
        <v>7.91</v>
      </c>
      <c r="I9">
        <v>-1501.4330876935026</v>
      </c>
      <c r="J9">
        <v>5.325068355631724</v>
      </c>
      <c r="K9">
        <v>6</v>
      </c>
    </row>
    <row r="10" spans="2:11" x14ac:dyDescent="0.3">
      <c r="B10">
        <v>7</v>
      </c>
      <c r="C10">
        <v>12002</v>
      </c>
      <c r="D10" t="s">
        <v>215</v>
      </c>
      <c r="E10">
        <v>0.88319999999999999</v>
      </c>
      <c r="F10">
        <v>1.6800999999999999</v>
      </c>
      <c r="G10">
        <v>0.76</v>
      </c>
      <c r="H10">
        <v>3.86</v>
      </c>
      <c r="I10">
        <v>6.9334948063857418</v>
      </c>
      <c r="J10">
        <v>4.6223041792691308</v>
      </c>
      <c r="K10">
        <v>7</v>
      </c>
    </row>
    <row r="11" spans="2:11" x14ac:dyDescent="0.3">
      <c r="B11">
        <v>8</v>
      </c>
      <c r="C11">
        <v>16474</v>
      </c>
      <c r="D11" t="s">
        <v>363</v>
      </c>
      <c r="E11">
        <v>1.1173999999999999</v>
      </c>
      <c r="F11">
        <v>3.4584999999999999</v>
      </c>
      <c r="G11">
        <v>0.71</v>
      </c>
      <c r="H11">
        <v>6.81</v>
      </c>
      <c r="I11">
        <v>2.5026198262523134</v>
      </c>
      <c r="J11">
        <v>4.5243110558834747</v>
      </c>
      <c r="K11">
        <v>8</v>
      </c>
    </row>
    <row r="12" spans="2:11" x14ac:dyDescent="0.3">
      <c r="B12">
        <v>9</v>
      </c>
      <c r="C12">
        <v>5471</v>
      </c>
      <c r="D12" t="s">
        <v>92</v>
      </c>
      <c r="E12">
        <v>1.5004</v>
      </c>
      <c r="F12">
        <v>2.5185</v>
      </c>
      <c r="G12">
        <v>0.5</v>
      </c>
      <c r="H12">
        <v>9.8000000000000007</v>
      </c>
      <c r="I12">
        <v>3.7663753659072414</v>
      </c>
      <c r="J12">
        <v>4.4601379194855575</v>
      </c>
      <c r="K12">
        <v>9</v>
      </c>
    </row>
    <row r="13" spans="2:11" x14ac:dyDescent="0.3">
      <c r="B13">
        <v>10</v>
      </c>
      <c r="C13">
        <v>6061</v>
      </c>
      <c r="D13" t="s">
        <v>232</v>
      </c>
      <c r="E13">
        <v>1.4115</v>
      </c>
      <c r="F13">
        <v>2.9102000000000001</v>
      </c>
      <c r="G13">
        <v>0.4</v>
      </c>
      <c r="H13">
        <v>4.37</v>
      </c>
      <c r="I13">
        <v>3.4393332247120258</v>
      </c>
      <c r="J13">
        <v>4.4549763973761127</v>
      </c>
      <c r="K13">
        <v>10</v>
      </c>
    </row>
    <row r="14" spans="2:11" x14ac:dyDescent="0.3">
      <c r="B14">
        <v>11</v>
      </c>
      <c r="C14">
        <v>12197</v>
      </c>
      <c r="D14" t="s">
        <v>191</v>
      </c>
      <c r="E14">
        <v>1.0589</v>
      </c>
      <c r="F14">
        <v>1.9726999999999999</v>
      </c>
      <c r="G14">
        <v>0.67</v>
      </c>
      <c r="H14">
        <v>5.56</v>
      </c>
      <c r="I14">
        <v>2.2938959212376933</v>
      </c>
      <c r="J14">
        <v>3.9850405852236093</v>
      </c>
      <c r="K14">
        <v>11</v>
      </c>
    </row>
    <row r="15" spans="2:11" x14ac:dyDescent="0.3">
      <c r="B15">
        <v>12</v>
      </c>
      <c r="C15">
        <v>5493</v>
      </c>
      <c r="D15" t="s">
        <v>479</v>
      </c>
      <c r="E15">
        <v>1.4813000000000001</v>
      </c>
      <c r="F15">
        <v>2.8605</v>
      </c>
      <c r="G15">
        <v>0.37</v>
      </c>
      <c r="H15">
        <v>7.5</v>
      </c>
      <c r="I15">
        <v>0.97267465487535543</v>
      </c>
      <c r="J15">
        <v>3.7533486023692766</v>
      </c>
      <c r="K15">
        <v>12</v>
      </c>
    </row>
    <row r="16" spans="2:11" x14ac:dyDescent="0.3">
      <c r="B16">
        <v>13</v>
      </c>
      <c r="C16">
        <v>5455</v>
      </c>
      <c r="D16" t="s">
        <v>369</v>
      </c>
      <c r="E16">
        <v>0.53839999999999999</v>
      </c>
      <c r="F16">
        <v>1.7019</v>
      </c>
      <c r="G16">
        <v>1.62</v>
      </c>
      <c r="H16">
        <v>9.4499999999999993</v>
      </c>
      <c r="I16">
        <v>4.6759431158796945</v>
      </c>
      <c r="J16">
        <v>3.3686415413434778</v>
      </c>
      <c r="K16">
        <v>13</v>
      </c>
    </row>
    <row r="17" spans="2:11" x14ac:dyDescent="0.3">
      <c r="B17">
        <v>14</v>
      </c>
      <c r="C17">
        <v>12001</v>
      </c>
      <c r="D17" t="s">
        <v>346</v>
      </c>
      <c r="E17">
        <v>0.77829999999999999</v>
      </c>
      <c r="F17">
        <v>1.7326999999999999</v>
      </c>
      <c r="G17">
        <v>0.87</v>
      </c>
      <c r="H17">
        <v>7.5</v>
      </c>
      <c r="I17">
        <v>4.4290944209402312</v>
      </c>
      <c r="J17">
        <v>3.3145969947690532</v>
      </c>
      <c r="K17">
        <v>14</v>
      </c>
    </row>
    <row r="18" spans="2:11" x14ac:dyDescent="0.3">
      <c r="B18">
        <v>15</v>
      </c>
      <c r="C18">
        <v>12854</v>
      </c>
      <c r="D18" t="s">
        <v>217</v>
      </c>
      <c r="E18">
        <v>0.56230000000000002</v>
      </c>
      <c r="F18">
        <v>1.3121</v>
      </c>
      <c r="G18">
        <v>0.84</v>
      </c>
      <c r="H18">
        <v>6.79</v>
      </c>
      <c r="I18">
        <f>I10+2</f>
        <v>8.9334948063857418</v>
      </c>
      <c r="J18">
        <v>3.295907985774293</v>
      </c>
      <c r="K18">
        <v>15</v>
      </c>
    </row>
  </sheetData>
  <autoFilter ref="B3:M18" xr:uid="{9A5CF6CD-62E5-4455-847E-06F47653C9D8}">
    <sortState xmlns:xlrd2="http://schemas.microsoft.com/office/spreadsheetml/2017/richdata2" ref="B4:M18">
      <sortCondition ref="M3:M1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CB28-5F56-45DB-94E8-22F6421AAB58}">
  <dimension ref="C3:L33"/>
  <sheetViews>
    <sheetView tabSelected="1" workbookViewId="0">
      <selection activeCell="H25" sqref="H25"/>
    </sheetView>
  </sheetViews>
  <sheetFormatPr defaultRowHeight="14.4" x14ac:dyDescent="0.3"/>
  <sheetData>
    <row r="3" spans="3:12" x14ac:dyDescent="0.3">
      <c r="C3" s="6" t="s">
        <v>517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6" t="s">
        <v>515</v>
      </c>
      <c r="K3" s="5" t="s">
        <v>514</v>
      </c>
      <c r="L3" s="5" t="s">
        <v>516</v>
      </c>
    </row>
    <row r="4" spans="3:12" x14ac:dyDescent="0.3">
      <c r="C4">
        <v>1</v>
      </c>
      <c r="D4">
        <v>114</v>
      </c>
      <c r="E4" t="s">
        <v>108</v>
      </c>
      <c r="F4">
        <v>7.6100000000000001E-2</v>
      </c>
      <c r="G4">
        <v>1.4975000000000001</v>
      </c>
      <c r="H4">
        <v>3.3</v>
      </c>
      <c r="I4">
        <v>26.63</v>
      </c>
      <c r="J4">
        <v>4.8835576298054812</v>
      </c>
      <c r="K4">
        <v>6.816194487433199</v>
      </c>
      <c r="L4">
        <v>2</v>
      </c>
    </row>
    <row r="5" spans="3:12" x14ac:dyDescent="0.3">
      <c r="C5">
        <v>2</v>
      </c>
      <c r="D5">
        <v>12068</v>
      </c>
      <c r="E5" t="s">
        <v>368</v>
      </c>
      <c r="F5">
        <v>0.94899999999999995</v>
      </c>
      <c r="G5">
        <v>1.6927000000000001</v>
      </c>
      <c r="H5">
        <v>0.56999999999999995</v>
      </c>
      <c r="I5">
        <v>3.55</v>
      </c>
      <c r="J5">
        <v>5.3121844178544988</v>
      </c>
      <c r="K5">
        <v>5.8233407862732465</v>
      </c>
      <c r="L5">
        <v>4</v>
      </c>
    </row>
    <row r="6" spans="3:12" x14ac:dyDescent="0.3">
      <c r="C6">
        <v>3</v>
      </c>
      <c r="D6">
        <v>12002</v>
      </c>
      <c r="E6" t="s">
        <v>215</v>
      </c>
      <c r="F6">
        <v>0.88319999999999999</v>
      </c>
      <c r="G6">
        <v>1.6800999999999999</v>
      </c>
      <c r="H6">
        <v>0.76</v>
      </c>
      <c r="I6">
        <v>3.86</v>
      </c>
      <c r="J6">
        <v>6.9334948063857418</v>
      </c>
      <c r="K6">
        <v>4.6223041792691308</v>
      </c>
      <c r="L6">
        <v>7</v>
      </c>
    </row>
    <row r="7" spans="3:12" x14ac:dyDescent="0.3">
      <c r="C7">
        <v>4</v>
      </c>
      <c r="D7">
        <v>5471</v>
      </c>
      <c r="E7" t="s">
        <v>92</v>
      </c>
      <c r="F7">
        <v>1.5004</v>
      </c>
      <c r="G7">
        <v>2.5185</v>
      </c>
      <c r="H7">
        <v>0.5</v>
      </c>
      <c r="I7">
        <v>9.8000000000000007</v>
      </c>
      <c r="J7">
        <v>3.7663753659072414</v>
      </c>
      <c r="K7">
        <v>4.4601379194855575</v>
      </c>
      <c r="L7">
        <v>9</v>
      </c>
    </row>
    <row r="8" spans="3:12" x14ac:dyDescent="0.3">
      <c r="C8">
        <v>5</v>
      </c>
      <c r="D8">
        <v>6061</v>
      </c>
      <c r="E8" t="s">
        <v>232</v>
      </c>
      <c r="F8">
        <v>1.4115</v>
      </c>
      <c r="G8">
        <v>2.9102000000000001</v>
      </c>
      <c r="H8">
        <v>0.4</v>
      </c>
      <c r="I8">
        <v>4.37</v>
      </c>
      <c r="J8">
        <v>3.4393332247120258</v>
      </c>
      <c r="K8">
        <v>4.4549763973761127</v>
      </c>
      <c r="L8">
        <v>10</v>
      </c>
    </row>
    <row r="9" spans="3:12" x14ac:dyDescent="0.3">
      <c r="C9">
        <v>6</v>
      </c>
      <c r="D9">
        <v>5455</v>
      </c>
      <c r="E9" t="s">
        <v>369</v>
      </c>
      <c r="F9">
        <v>0.53839999999999999</v>
      </c>
      <c r="G9">
        <v>1.7019</v>
      </c>
      <c r="H9">
        <v>1.62</v>
      </c>
      <c r="I9">
        <v>9.4499999999999993</v>
      </c>
      <c r="J9">
        <v>4.6759431158796945</v>
      </c>
      <c r="K9">
        <v>3.3686415413434778</v>
      </c>
      <c r="L9">
        <v>13</v>
      </c>
    </row>
    <row r="10" spans="3:12" x14ac:dyDescent="0.3">
      <c r="C10">
        <v>7</v>
      </c>
      <c r="D10">
        <v>12001</v>
      </c>
      <c r="E10" t="s">
        <v>346</v>
      </c>
      <c r="F10">
        <v>0.77829999999999999</v>
      </c>
      <c r="G10">
        <v>1.7326999999999999</v>
      </c>
      <c r="H10">
        <v>0.87</v>
      </c>
      <c r="I10">
        <v>7.5</v>
      </c>
      <c r="J10">
        <v>4.4290944209402312</v>
      </c>
      <c r="K10">
        <v>3.3145969947690532</v>
      </c>
      <c r="L10">
        <v>14</v>
      </c>
    </row>
    <row r="11" spans="3:12" x14ac:dyDescent="0.3">
      <c r="C11">
        <v>8</v>
      </c>
      <c r="D11">
        <v>7855</v>
      </c>
      <c r="E11" t="s">
        <v>376</v>
      </c>
      <c r="F11">
        <v>1.3593999999999999</v>
      </c>
      <c r="G11">
        <v>2.4466000000000001</v>
      </c>
      <c r="H11">
        <v>0.46</v>
      </c>
      <c r="I11">
        <v>18.989999999999998</v>
      </c>
      <c r="J11">
        <v>9.0182053760565974</v>
      </c>
      <c r="K11">
        <v>3.290625937510284</v>
      </c>
      <c r="L11">
        <v>16</v>
      </c>
    </row>
    <row r="12" spans="3:12" x14ac:dyDescent="0.3">
      <c r="C12">
        <v>9</v>
      </c>
      <c r="D12">
        <v>5654</v>
      </c>
      <c r="E12" t="s">
        <v>69</v>
      </c>
      <c r="F12">
        <v>1.238</v>
      </c>
      <c r="G12">
        <v>2.2682000000000002</v>
      </c>
      <c r="H12">
        <v>0.56000000000000005</v>
      </c>
      <c r="I12">
        <v>10.3</v>
      </c>
      <c r="J12">
        <v>7.6880066671338332</v>
      </c>
      <c r="K12">
        <v>3.1483641239266689</v>
      </c>
      <c r="L12">
        <v>17</v>
      </c>
    </row>
    <row r="13" spans="3:12" x14ac:dyDescent="0.3">
      <c r="C13">
        <v>10</v>
      </c>
      <c r="D13">
        <v>4987</v>
      </c>
      <c r="E13" t="s">
        <v>199</v>
      </c>
      <c r="F13">
        <v>1.0932999999999999</v>
      </c>
      <c r="G13">
        <v>1.6026</v>
      </c>
      <c r="H13">
        <v>4.04</v>
      </c>
      <c r="I13">
        <v>26.46</v>
      </c>
      <c r="J13">
        <v>5.0775746678653482</v>
      </c>
      <c r="K13">
        <v>3.1013408509636804</v>
      </c>
      <c r="L13">
        <v>20</v>
      </c>
    </row>
    <row r="14" spans="3:12" x14ac:dyDescent="0.3">
      <c r="C14">
        <v>11</v>
      </c>
      <c r="D14">
        <v>2305</v>
      </c>
      <c r="E14" t="s">
        <v>190</v>
      </c>
      <c r="F14">
        <v>0.93579999999999997</v>
      </c>
      <c r="G14">
        <v>2.1978</v>
      </c>
      <c r="H14">
        <v>0.94</v>
      </c>
      <c r="I14">
        <v>3.19</v>
      </c>
      <c r="J14">
        <v>8.339257560916101</v>
      </c>
      <c r="K14">
        <v>3.0696379109779848</v>
      </c>
      <c r="L14">
        <v>21</v>
      </c>
    </row>
    <row r="15" spans="3:12" x14ac:dyDescent="0.3">
      <c r="C15">
        <v>12</v>
      </c>
      <c r="D15">
        <v>965</v>
      </c>
      <c r="E15" t="s">
        <v>256</v>
      </c>
      <c r="F15">
        <v>1.2657</v>
      </c>
      <c r="G15">
        <v>2.9176000000000002</v>
      </c>
      <c r="H15">
        <v>0.33</v>
      </c>
      <c r="I15">
        <v>7.21</v>
      </c>
      <c r="J15">
        <v>8.616309503930335</v>
      </c>
      <c r="K15">
        <v>2.3990063208723291</v>
      </c>
      <c r="L15">
        <v>26</v>
      </c>
    </row>
    <row r="16" spans="3:12" x14ac:dyDescent="0.3">
      <c r="C16">
        <v>13</v>
      </c>
      <c r="D16">
        <v>33159</v>
      </c>
      <c r="E16" t="s">
        <v>246</v>
      </c>
      <c r="F16">
        <v>1.4321999999999999</v>
      </c>
      <c r="G16">
        <v>2.4698000000000002</v>
      </c>
      <c r="H16">
        <v>967.43</v>
      </c>
      <c r="I16">
        <v>-10.79</v>
      </c>
      <c r="J16">
        <v>10.684324092696649</v>
      </c>
      <c r="K16">
        <v>2.3981114663706617</v>
      </c>
      <c r="L16">
        <v>27</v>
      </c>
    </row>
    <row r="17" spans="3:12" x14ac:dyDescent="0.3">
      <c r="C17">
        <v>14</v>
      </c>
      <c r="D17">
        <v>1745</v>
      </c>
      <c r="E17" t="s">
        <v>410</v>
      </c>
      <c r="F17">
        <v>1.4697</v>
      </c>
      <c r="G17">
        <v>2.3605999999999998</v>
      </c>
      <c r="H17">
        <v>1.67</v>
      </c>
      <c r="I17">
        <v>14.47</v>
      </c>
      <c r="J17">
        <v>6.2787081860256553</v>
      </c>
      <c r="K17">
        <v>2.1768672611916027</v>
      </c>
      <c r="L17">
        <v>28</v>
      </c>
    </row>
    <row r="18" spans="3:12" x14ac:dyDescent="0.3">
      <c r="C18">
        <v>15</v>
      </c>
      <c r="D18">
        <v>207</v>
      </c>
      <c r="E18" t="s">
        <v>165</v>
      </c>
      <c r="F18">
        <v>0.59889999999999999</v>
      </c>
      <c r="G18">
        <v>2.3123</v>
      </c>
      <c r="H18">
        <v>0.75</v>
      </c>
      <c r="I18">
        <v>4.46</v>
      </c>
      <c r="J18">
        <v>12.625751459549624</v>
      </c>
      <c r="K18">
        <v>2.118330950448398</v>
      </c>
      <c r="L18">
        <v>30</v>
      </c>
    </row>
    <row r="19" spans="3:12" x14ac:dyDescent="0.3">
      <c r="J19" s="3"/>
      <c r="K19" s="3"/>
    </row>
    <row r="20" spans="3:12" x14ac:dyDescent="0.3">
      <c r="J20" s="3"/>
      <c r="K20" s="3"/>
    </row>
    <row r="21" spans="3:12" x14ac:dyDescent="0.3">
      <c r="J21" s="3"/>
      <c r="K21" s="3"/>
    </row>
    <row r="22" spans="3:12" x14ac:dyDescent="0.3">
      <c r="J22" s="3"/>
      <c r="K22" s="3"/>
    </row>
    <row r="23" spans="3:12" x14ac:dyDescent="0.3">
      <c r="J23" s="3"/>
      <c r="K23" s="3"/>
    </row>
    <row r="24" spans="3:12" x14ac:dyDescent="0.3">
      <c r="J24" s="3"/>
      <c r="K24" s="3"/>
    </row>
    <row r="25" spans="3:12" x14ac:dyDescent="0.3">
      <c r="J25" s="3"/>
      <c r="K25" s="3"/>
    </row>
    <row r="26" spans="3:12" x14ac:dyDescent="0.3">
      <c r="J26" s="3"/>
      <c r="K26" s="3"/>
    </row>
    <row r="27" spans="3:12" x14ac:dyDescent="0.3">
      <c r="J27" s="3"/>
      <c r="K27" s="3"/>
    </row>
    <row r="28" spans="3:12" x14ac:dyDescent="0.3">
      <c r="J28" s="3"/>
      <c r="K28" s="3"/>
    </row>
    <row r="29" spans="3:12" x14ac:dyDescent="0.3">
      <c r="J29" s="3"/>
      <c r="K29" s="3"/>
    </row>
    <row r="30" spans="3:12" x14ac:dyDescent="0.3">
      <c r="J30" s="3"/>
      <c r="K30" s="3"/>
    </row>
    <row r="31" spans="3:12" x14ac:dyDescent="0.3">
      <c r="J31" s="3"/>
      <c r="K31" s="3"/>
    </row>
    <row r="32" spans="3:12" x14ac:dyDescent="0.3">
      <c r="J32" s="3"/>
      <c r="K32" s="3"/>
    </row>
    <row r="33" spans="10:11" x14ac:dyDescent="0.3">
      <c r="J33" s="3"/>
      <c r="K33" s="3"/>
    </row>
  </sheetData>
  <autoFilter ref="C3:N18" xr:uid="{260F24D0-AA53-41B5-94F6-5D811B4CDD19}">
    <sortState xmlns:xlrd2="http://schemas.microsoft.com/office/spreadsheetml/2017/richdata2" ref="C4:N18">
      <sortCondition ref="N3:N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Screening</vt:lpstr>
      <vt:lpstr>Portfolio</vt:lpstr>
      <vt:lpstr>Adjusted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 yadav</dc:creator>
  <cp:lastModifiedBy>anubhav yadav</cp:lastModifiedBy>
  <dcterms:created xsi:type="dcterms:W3CDTF">2022-04-21T04:53:19Z</dcterms:created>
  <dcterms:modified xsi:type="dcterms:W3CDTF">2022-04-28T10:26:38Z</dcterms:modified>
</cp:coreProperties>
</file>