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yam\OneDrive\Desktop\excel challenge\projects\sales performance dashboard &amp; data management(based on module 1)\"/>
    </mc:Choice>
  </mc:AlternateContent>
  <xr:revisionPtr revIDLastSave="0" documentId="8_{B7D8BCF6-C6A2-41A2-9F45-3008457319C3}" xr6:coauthVersionLast="47" xr6:coauthVersionMax="47" xr10:uidLastSave="{00000000-0000-0000-0000-000000000000}"/>
  <bookViews>
    <workbookView xWindow="-110" yWindow="-110" windowWidth="19420" windowHeight="11500" activeTab="1" xr2:uid="{D8E212B7-40F6-4CFD-BAB8-E901FFFA0AD6}"/>
  </bookViews>
  <sheets>
    <sheet name="Sales Summary" sheetId="2" r:id="rId1"/>
    <sheet name="Raw Sales Data" sheetId="1" r:id="rId2"/>
    <sheet name="Notes &amp; Instructions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G3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 l="1"/>
</calcChain>
</file>

<file path=xl/sharedStrings.xml><?xml version="1.0" encoding="utf-8"?>
<sst xmlns="http://schemas.openxmlformats.org/spreadsheetml/2006/main" count="125" uniqueCount="101">
  <si>
    <t>Date</t>
  </si>
  <si>
    <t>Product ID</t>
  </si>
  <si>
    <t>Product Name</t>
  </si>
  <si>
    <t>Region</t>
  </si>
  <si>
    <t>Sales Rep.</t>
  </si>
  <si>
    <t>Units Sold</t>
  </si>
  <si>
    <t>Unit Price</t>
  </si>
  <si>
    <t>Total Sales</t>
  </si>
  <si>
    <t>Total</t>
  </si>
  <si>
    <t>Maharashtra</t>
  </si>
  <si>
    <t>Tamil Nadu</t>
  </si>
  <si>
    <t>Gujrat</t>
  </si>
  <si>
    <t>Madhya Pradesh</t>
  </si>
  <si>
    <t>Uttar Pradesh</t>
  </si>
  <si>
    <t>Karnataka</t>
  </si>
  <si>
    <t>Kerla</t>
  </si>
  <si>
    <t>Andra Pradesh</t>
  </si>
  <si>
    <t>Telangana</t>
  </si>
  <si>
    <t>Odisha</t>
  </si>
  <si>
    <t>Assam</t>
  </si>
  <si>
    <t>Rajasthan</t>
  </si>
  <si>
    <t>Punjab</t>
  </si>
  <si>
    <t>Haryana</t>
  </si>
  <si>
    <t>Himachal Pradesh</t>
  </si>
  <si>
    <t>Jammu Kashmir</t>
  </si>
  <si>
    <t>Ladakh</t>
  </si>
  <si>
    <t>Arunachal Pradesh</t>
  </si>
  <si>
    <t>Goa</t>
  </si>
  <si>
    <t>Bihar</t>
  </si>
  <si>
    <t>Manipur</t>
  </si>
  <si>
    <t>Meghalaya</t>
  </si>
  <si>
    <t>Mizoram</t>
  </si>
  <si>
    <t>Sikkim</t>
  </si>
  <si>
    <t>Nagaland</t>
  </si>
  <si>
    <t>Jharkhand</t>
  </si>
  <si>
    <t>Chhattisgarh</t>
  </si>
  <si>
    <t>Uttrakhand</t>
  </si>
  <si>
    <t>Delhi</t>
  </si>
  <si>
    <t>Laptop Pro X</t>
  </si>
  <si>
    <t>Ergo Chair</t>
  </si>
  <si>
    <t>UltraHD Monitor</t>
  </si>
  <si>
    <t>Wireless keyboard-Mouse Combo</t>
  </si>
  <si>
    <t>Smart Webcam</t>
  </si>
  <si>
    <t>Olivia Chen</t>
  </si>
  <si>
    <t>Michael Rodriguez</t>
  </si>
  <si>
    <t>Sophia Lee</t>
  </si>
  <si>
    <t>David Kim</t>
  </si>
  <si>
    <t>Emily White</t>
  </si>
  <si>
    <t>James Brown</t>
  </si>
  <si>
    <t>Isabella Garcia</t>
  </si>
  <si>
    <t>William Miller</t>
  </si>
  <si>
    <t>Ava Davis</t>
  </si>
  <si>
    <t>Daniel Wilson</t>
  </si>
  <si>
    <t>Mia Martinez</t>
  </si>
  <si>
    <t>Ethan Taylor</t>
  </si>
  <si>
    <t>Charlotte Thomas</t>
  </si>
  <si>
    <t>Alexander Moore</t>
  </si>
  <si>
    <t>Amelia Jackson</t>
  </si>
  <si>
    <t>Benjamin Hall</t>
  </si>
  <si>
    <t>Harper Green</t>
  </si>
  <si>
    <t>Jacob King</t>
  </si>
  <si>
    <t>Evelyn Scott</t>
  </si>
  <si>
    <t>Logan Baker</t>
  </si>
  <si>
    <t>Abigail Adams</t>
  </si>
  <si>
    <t>Lucas Nelson</t>
  </si>
  <si>
    <t>Ella Carter</t>
  </si>
  <si>
    <t>Jackson Wright</t>
  </si>
  <si>
    <t>Grace Lewis</t>
  </si>
  <si>
    <t>Samuel Hill</t>
  </si>
  <si>
    <t>Lily Young</t>
  </si>
  <si>
    <t>Matthew Harris</t>
  </si>
  <si>
    <t>Chloe Clark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</si>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</sst>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&quot;₹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5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2" xfId="0" applyBorder="1"/>
    <xf numFmtId="2" fontId="0" fillId="0" borderId="2" xfId="0" applyNumberFormat="1" applyBorder="1"/>
    <xf numFmtId="167" fontId="0" fillId="0" borderId="2" xfId="0" applyNumberFormat="1" applyBorder="1"/>
    <xf numFmtId="165" fontId="0" fillId="0" borderId="1" xfId="0" applyNumberFormat="1" applyBorder="1"/>
    <xf numFmtId="0" fontId="0" fillId="0" borderId="3" xfId="0" applyBorder="1"/>
    <xf numFmtId="167" fontId="0" fillId="0" borderId="3" xfId="0" applyNumberFormat="1" applyBorder="1"/>
    <xf numFmtId="165" fontId="0" fillId="2" borderId="1" xfId="0" applyNumberFormat="1" applyFill="1" applyBorder="1"/>
    <xf numFmtId="0" fontId="0" fillId="2" borderId="2" xfId="0" applyFill="1" applyBorder="1"/>
    <xf numFmtId="2" fontId="0" fillId="2" borderId="2" xfId="0" applyNumberFormat="1" applyFill="1" applyBorder="1"/>
    <xf numFmtId="167" fontId="0" fillId="2" borderId="2" xfId="0" applyNumberFormat="1" applyFill="1" applyBorder="1"/>
    <xf numFmtId="167" fontId="0" fillId="2" borderId="3" xfId="0" applyNumberFormat="1" applyFill="1" applyBorder="1"/>
  </cellXfs>
  <cellStyles count="1">
    <cellStyle name="Normal" xfId="0" builtinId="0"/>
  </cellStyles>
  <dxfs count="19">
    <dxf>
      <numFmt numFmtId="167" formatCode="&quot;₹&quot;\ #,##0.00"/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/>
        <top/>
        <bottom/>
      </border>
    </dxf>
    <dxf>
      <numFmt numFmtId="167" formatCode="&quot;₹&quot;\ #,##0.00"/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[$-F800]dddd\,\ mmmm\ dd\,\ yyyy"/>
      <fill>
        <patternFill patternType="solid">
          <fgColor indexed="64"/>
          <bgColor theme="9" tint="0.39997558519241921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167" formatCode="&quot;₹&quot;\ #,##0.0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numFmt numFmtId="167" formatCode="&quot;₹&quot;\ #,##0.0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5" formatCode="[$-F800]dddd\,\ mmmm\ dd\,\ yyyy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5C62C0-01A5-45C2-9545-12D969FCAE2C}" name="Table1" displayName="Table1" ref="A1:H31" totalsRowCount="1" headerRowDxfId="18" totalsRowDxfId="17" tableBorderDxfId="16">
  <autoFilter ref="A1:H30" xr:uid="{955C62C0-01A5-45C2-9545-12D969FCAE2C}"/>
  <tableColumns count="8">
    <tableColumn id="1" xr3:uid="{D11BB6B4-E396-435D-B70F-846FA7824EDD}" name="Date" totalsRowLabel="Total" dataDxfId="15" totalsRowDxfId="7"/>
    <tableColumn id="2" xr3:uid="{57258F7B-A8AC-4177-84E9-D02C2D54C8E2}" name="Product ID" dataDxfId="14" totalsRowDxfId="6"/>
    <tableColumn id="3" xr3:uid="{BEAB4A2D-0418-485A-9D57-1F8AB544C32F}" name="Product Name" dataDxfId="13" totalsRowDxfId="5"/>
    <tableColumn id="4" xr3:uid="{48186FAF-CC50-4FE7-9376-23A827EAC3D7}" name="Region" dataDxfId="12" totalsRowDxfId="4"/>
    <tableColumn id="5" xr3:uid="{13F278A8-5EF2-415E-9BFB-E45BF9A49657}" name="Sales Rep." dataDxfId="11" totalsRowDxfId="3"/>
    <tableColumn id="6" xr3:uid="{6753BC4A-3420-42D0-8220-EAF4BFDFA516}" name="Units Sold" totalsRowFunction="sum" dataDxfId="10" totalsRowDxfId="2"/>
    <tableColumn id="7" xr3:uid="{626461C5-E193-4CF3-A34C-CC3D591D7FDC}" name="Unit Price" totalsRowFunction="sum" dataDxfId="9" totalsRowDxfId="1"/>
    <tableColumn id="8" xr3:uid="{3475FEC4-DFCF-4DF0-8C5F-2ADB6417896B}" name="Total Sales" totalsRowFunction="sum" dataDxfId="8" totalsRowDxfId="0">
      <calculatedColumnFormula>Table1[[#This Row],[Units Sold]]*Table1[[#This Row],[Unit Price]]</calculatedColumnFormula>
    </tableColumn>
  </tableColumns>
  <tableStyleInfo name="TableStyleMedium6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F81D-854C-467F-968E-ECF3ABAC32A8}">
  <sheetPr>
    <tabColor theme="9" tint="0.39997558519241921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D91D-0C10-44F9-97AA-BD87FB93F376}">
  <sheetPr>
    <tabColor theme="8" tint="0.39997558519241921"/>
  </sheetPr>
  <dimension ref="A1:H31"/>
  <sheetViews>
    <sheetView tabSelected="1" topLeftCell="A2" zoomScale="91" workbookViewId="0">
      <selection activeCell="H2" sqref="H2"/>
    </sheetView>
  </sheetViews>
  <sheetFormatPr defaultRowHeight="14.5" x14ac:dyDescent="0.35"/>
  <cols>
    <col min="1" max="1" width="11.54296875" style="1" bestFit="1" customWidth="1"/>
    <col min="2" max="2" width="11.7265625" customWidth="1"/>
    <col min="3" max="3" width="29.453125" bestFit="1" customWidth="1"/>
    <col min="4" max="4" width="16.54296875" bestFit="1" customWidth="1"/>
    <col min="5" max="5" width="16.1796875" bestFit="1" customWidth="1"/>
    <col min="6" max="6" width="11.1796875" style="2" customWidth="1"/>
    <col min="7" max="7" width="10.90625" style="3" customWidth="1"/>
    <col min="8" max="8" width="11.7265625" customWidth="1"/>
  </cols>
  <sheetData>
    <row r="1" spans="1:8" x14ac:dyDescent="0.35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8" t="s">
        <v>7</v>
      </c>
    </row>
    <row r="2" spans="1:8" x14ac:dyDescent="0.35">
      <c r="A2" s="7">
        <v>45805</v>
      </c>
      <c r="B2" s="4" t="s">
        <v>72</v>
      </c>
      <c r="C2" s="4" t="s">
        <v>38</v>
      </c>
      <c r="D2" s="4" t="s">
        <v>9</v>
      </c>
      <c r="E2" s="4" t="s">
        <v>43</v>
      </c>
      <c r="F2" s="5">
        <v>3</v>
      </c>
      <c r="G2" s="6">
        <v>50</v>
      </c>
      <c r="H2" s="9">
        <f>Table1[[#This Row],[Units Sold]]*Table1[[#This Row],[Unit Price]]</f>
        <v>150</v>
      </c>
    </row>
    <row r="3" spans="1:8" x14ac:dyDescent="0.35">
      <c r="A3" s="7">
        <v>45806</v>
      </c>
      <c r="B3" s="4" t="s">
        <v>73</v>
      </c>
      <c r="C3" s="4" t="s">
        <v>39</v>
      </c>
      <c r="D3" s="4" t="s">
        <v>10</v>
      </c>
      <c r="E3" s="4" t="s">
        <v>44</v>
      </c>
      <c r="F3" s="5">
        <v>5</v>
      </c>
      <c r="G3" s="6">
        <v>70</v>
      </c>
      <c r="H3" s="9">
        <f>Table1[[#This Row],[Units Sold]]*Table1[[#This Row],[Unit Price]]</f>
        <v>350</v>
      </c>
    </row>
    <row r="4" spans="1:8" x14ac:dyDescent="0.35">
      <c r="A4" s="7">
        <v>45807</v>
      </c>
      <c r="B4" s="4" t="s">
        <v>74</v>
      </c>
      <c r="C4" s="4" t="s">
        <v>40</v>
      </c>
      <c r="D4" s="4" t="s">
        <v>11</v>
      </c>
      <c r="E4" s="4" t="s">
        <v>45</v>
      </c>
      <c r="F4" s="5">
        <v>7</v>
      </c>
      <c r="G4" s="6">
        <v>30</v>
      </c>
      <c r="H4" s="9">
        <f>Table1[[#This Row],[Units Sold]]*Table1[[#This Row],[Unit Price]]</f>
        <v>210</v>
      </c>
    </row>
    <row r="5" spans="1:8" x14ac:dyDescent="0.35">
      <c r="A5" s="7">
        <v>45808</v>
      </c>
      <c r="B5" s="4" t="s">
        <v>75</v>
      </c>
      <c r="C5" s="4" t="s">
        <v>41</v>
      </c>
      <c r="D5" s="4" t="s">
        <v>12</v>
      </c>
      <c r="E5" s="4" t="s">
        <v>46</v>
      </c>
      <c r="F5" s="5">
        <v>1</v>
      </c>
      <c r="G5" s="6">
        <v>100</v>
      </c>
      <c r="H5" s="9">
        <f>Table1[[#This Row],[Units Sold]]*Table1[[#This Row],[Unit Price]]</f>
        <v>100</v>
      </c>
    </row>
    <row r="6" spans="1:8" x14ac:dyDescent="0.35">
      <c r="A6" s="7">
        <v>45809</v>
      </c>
      <c r="B6" s="4" t="s">
        <v>76</v>
      </c>
      <c r="C6" s="4" t="s">
        <v>42</v>
      </c>
      <c r="D6" s="4" t="s">
        <v>13</v>
      </c>
      <c r="E6" s="4" t="s">
        <v>47</v>
      </c>
      <c r="F6" s="5">
        <v>6</v>
      </c>
      <c r="G6" s="6">
        <v>79</v>
      </c>
      <c r="H6" s="9">
        <f>Table1[[#This Row],[Units Sold]]*Table1[[#This Row],[Unit Price]]</f>
        <v>474</v>
      </c>
    </row>
    <row r="7" spans="1:8" x14ac:dyDescent="0.35">
      <c r="A7" s="7">
        <v>45810</v>
      </c>
      <c r="B7" s="4" t="s">
        <v>77</v>
      </c>
      <c r="C7" s="4" t="s">
        <v>38</v>
      </c>
      <c r="D7" s="4" t="s">
        <v>14</v>
      </c>
      <c r="E7" s="4" t="s">
        <v>48</v>
      </c>
      <c r="F7" s="5">
        <v>3</v>
      </c>
      <c r="G7" s="6">
        <v>40</v>
      </c>
      <c r="H7" s="9">
        <f>Table1[[#This Row],[Units Sold]]*Table1[[#This Row],[Unit Price]]</f>
        <v>120</v>
      </c>
    </row>
    <row r="8" spans="1:8" x14ac:dyDescent="0.35">
      <c r="A8" s="7">
        <v>45811</v>
      </c>
      <c r="B8" s="4" t="s">
        <v>78</v>
      </c>
      <c r="C8" s="4" t="s">
        <v>39</v>
      </c>
      <c r="D8" s="4" t="s">
        <v>15</v>
      </c>
      <c r="E8" s="4" t="s">
        <v>49</v>
      </c>
      <c r="F8" s="5">
        <v>1</v>
      </c>
      <c r="G8" s="6">
        <v>200</v>
      </c>
      <c r="H8" s="9">
        <f>Table1[[#This Row],[Units Sold]]*Table1[[#This Row],[Unit Price]]</f>
        <v>200</v>
      </c>
    </row>
    <row r="9" spans="1:8" x14ac:dyDescent="0.35">
      <c r="A9" s="7">
        <v>45812</v>
      </c>
      <c r="B9" s="4" t="s">
        <v>79</v>
      </c>
      <c r="C9" s="4" t="s">
        <v>40</v>
      </c>
      <c r="D9" s="4" t="s">
        <v>16</v>
      </c>
      <c r="E9" s="4" t="s">
        <v>50</v>
      </c>
      <c r="F9" s="5">
        <v>9</v>
      </c>
      <c r="G9" s="6">
        <v>30</v>
      </c>
      <c r="H9" s="9">
        <f>Table1[[#This Row],[Units Sold]]*Table1[[#This Row],[Unit Price]]</f>
        <v>270</v>
      </c>
    </row>
    <row r="10" spans="1:8" x14ac:dyDescent="0.35">
      <c r="A10" s="7">
        <v>45813</v>
      </c>
      <c r="B10" s="4" t="s">
        <v>80</v>
      </c>
      <c r="C10" s="4" t="s">
        <v>41</v>
      </c>
      <c r="D10" s="4" t="s">
        <v>17</v>
      </c>
      <c r="E10" s="4" t="s">
        <v>51</v>
      </c>
      <c r="F10" s="5">
        <v>2</v>
      </c>
      <c r="G10" s="6">
        <v>150</v>
      </c>
      <c r="H10" s="9">
        <f>Table1[[#This Row],[Units Sold]]*Table1[[#This Row],[Unit Price]]</f>
        <v>300</v>
      </c>
    </row>
    <row r="11" spans="1:8" x14ac:dyDescent="0.35">
      <c r="A11" s="7">
        <v>45814</v>
      </c>
      <c r="B11" s="4" t="s">
        <v>81</v>
      </c>
      <c r="C11" s="4" t="s">
        <v>42</v>
      </c>
      <c r="D11" s="4" t="s">
        <v>18</v>
      </c>
      <c r="E11" s="4" t="s">
        <v>52</v>
      </c>
      <c r="F11" s="5">
        <v>5</v>
      </c>
      <c r="G11" s="6">
        <v>93</v>
      </c>
      <c r="H11" s="9">
        <f>Table1[[#This Row],[Units Sold]]*Table1[[#This Row],[Unit Price]]</f>
        <v>465</v>
      </c>
    </row>
    <row r="12" spans="1:8" x14ac:dyDescent="0.35">
      <c r="A12" s="7">
        <v>45815</v>
      </c>
      <c r="B12" s="4" t="s">
        <v>82</v>
      </c>
      <c r="C12" s="4" t="s">
        <v>38</v>
      </c>
      <c r="D12" s="4" t="s">
        <v>19</v>
      </c>
      <c r="E12" s="4" t="s">
        <v>53</v>
      </c>
      <c r="F12" s="5">
        <v>8</v>
      </c>
      <c r="G12" s="6">
        <v>58</v>
      </c>
      <c r="H12" s="9">
        <f>Table1[[#This Row],[Units Sold]]*Table1[[#This Row],[Unit Price]]</f>
        <v>464</v>
      </c>
    </row>
    <row r="13" spans="1:8" x14ac:dyDescent="0.35">
      <c r="A13" s="7">
        <v>45816</v>
      </c>
      <c r="B13" s="4" t="s">
        <v>83</v>
      </c>
      <c r="C13" s="4" t="s">
        <v>39</v>
      </c>
      <c r="D13" s="4" t="s">
        <v>20</v>
      </c>
      <c r="E13" s="4" t="s">
        <v>54</v>
      </c>
      <c r="F13" s="5">
        <v>6</v>
      </c>
      <c r="G13" s="6">
        <v>35</v>
      </c>
      <c r="H13" s="9">
        <f>Table1[[#This Row],[Units Sold]]*Table1[[#This Row],[Unit Price]]</f>
        <v>210</v>
      </c>
    </row>
    <row r="14" spans="1:8" x14ac:dyDescent="0.35">
      <c r="A14" s="7">
        <v>45817</v>
      </c>
      <c r="B14" s="4" t="s">
        <v>84</v>
      </c>
      <c r="C14" s="4" t="s">
        <v>40</v>
      </c>
      <c r="D14" s="4" t="s">
        <v>21</v>
      </c>
      <c r="E14" s="4" t="s">
        <v>55</v>
      </c>
      <c r="F14" s="5">
        <v>4</v>
      </c>
      <c r="G14" s="6">
        <v>90</v>
      </c>
      <c r="H14" s="9">
        <f>Table1[[#This Row],[Units Sold]]*Table1[[#This Row],[Unit Price]]</f>
        <v>360</v>
      </c>
    </row>
    <row r="15" spans="1:8" x14ac:dyDescent="0.35">
      <c r="A15" s="7">
        <v>45818</v>
      </c>
      <c r="B15" s="4" t="s">
        <v>85</v>
      </c>
      <c r="C15" s="4" t="s">
        <v>41</v>
      </c>
      <c r="D15" s="4" t="s">
        <v>22</v>
      </c>
      <c r="E15" s="4" t="s">
        <v>56</v>
      </c>
      <c r="F15" s="5">
        <v>3</v>
      </c>
      <c r="G15" s="6">
        <v>120</v>
      </c>
      <c r="H15" s="9">
        <f>Table1[[#This Row],[Units Sold]]*Table1[[#This Row],[Unit Price]]</f>
        <v>360</v>
      </c>
    </row>
    <row r="16" spans="1:8" x14ac:dyDescent="0.35">
      <c r="A16" s="7">
        <v>45819</v>
      </c>
      <c r="B16" s="4" t="s">
        <v>86</v>
      </c>
      <c r="C16" s="4" t="s">
        <v>42</v>
      </c>
      <c r="D16" s="4" t="s">
        <v>23</v>
      </c>
      <c r="E16" s="4" t="s">
        <v>57</v>
      </c>
      <c r="F16" s="5">
        <v>9</v>
      </c>
      <c r="G16" s="6">
        <v>80</v>
      </c>
      <c r="H16" s="9">
        <f>Table1[[#This Row],[Units Sold]]*Table1[[#This Row],[Unit Price]]</f>
        <v>720</v>
      </c>
    </row>
    <row r="17" spans="1:8" x14ac:dyDescent="0.35">
      <c r="A17" s="7">
        <v>45820</v>
      </c>
      <c r="B17" s="4" t="s">
        <v>87</v>
      </c>
      <c r="C17" s="4" t="s">
        <v>38</v>
      </c>
      <c r="D17" s="4" t="s">
        <v>24</v>
      </c>
      <c r="E17" s="4" t="s">
        <v>58</v>
      </c>
      <c r="F17" s="5">
        <v>10</v>
      </c>
      <c r="G17" s="6">
        <v>79</v>
      </c>
      <c r="H17" s="9">
        <f>Table1[[#This Row],[Units Sold]]*Table1[[#This Row],[Unit Price]]</f>
        <v>790</v>
      </c>
    </row>
    <row r="18" spans="1:8" x14ac:dyDescent="0.35">
      <c r="A18" s="7">
        <v>45821</v>
      </c>
      <c r="B18" s="4" t="s">
        <v>88</v>
      </c>
      <c r="C18" s="4" t="s">
        <v>39</v>
      </c>
      <c r="D18" s="4" t="s">
        <v>25</v>
      </c>
      <c r="E18" s="4" t="s">
        <v>59</v>
      </c>
      <c r="F18" s="5">
        <v>3</v>
      </c>
      <c r="G18" s="6">
        <v>99</v>
      </c>
      <c r="H18" s="9">
        <f>Table1[[#This Row],[Units Sold]]*Table1[[#This Row],[Unit Price]]</f>
        <v>297</v>
      </c>
    </row>
    <row r="19" spans="1:8" x14ac:dyDescent="0.35">
      <c r="A19" s="7">
        <v>45822</v>
      </c>
      <c r="B19" s="4" t="s">
        <v>89</v>
      </c>
      <c r="C19" s="4" t="s">
        <v>40</v>
      </c>
      <c r="D19" s="4" t="s">
        <v>26</v>
      </c>
      <c r="E19" s="4" t="s">
        <v>60</v>
      </c>
      <c r="F19" s="5">
        <v>7</v>
      </c>
      <c r="G19" s="6">
        <v>59</v>
      </c>
      <c r="H19" s="9">
        <f>Table1[[#This Row],[Units Sold]]*Table1[[#This Row],[Unit Price]]</f>
        <v>413</v>
      </c>
    </row>
    <row r="20" spans="1:8" x14ac:dyDescent="0.35">
      <c r="A20" s="7">
        <v>45823</v>
      </c>
      <c r="B20" s="4" t="s">
        <v>90</v>
      </c>
      <c r="C20" s="4" t="s">
        <v>41</v>
      </c>
      <c r="D20" s="4" t="s">
        <v>27</v>
      </c>
      <c r="E20" s="4" t="s">
        <v>61</v>
      </c>
      <c r="F20" s="5">
        <v>4</v>
      </c>
      <c r="G20" s="6">
        <v>130</v>
      </c>
      <c r="H20" s="9">
        <f>Table1[[#This Row],[Units Sold]]*Table1[[#This Row],[Unit Price]]</f>
        <v>520</v>
      </c>
    </row>
    <row r="21" spans="1:8" x14ac:dyDescent="0.35">
      <c r="A21" s="7">
        <v>45824</v>
      </c>
      <c r="B21" s="4" t="s">
        <v>91</v>
      </c>
      <c r="C21" s="4" t="s">
        <v>42</v>
      </c>
      <c r="D21" s="4" t="s">
        <v>28</v>
      </c>
      <c r="E21" s="4" t="s">
        <v>62</v>
      </c>
      <c r="F21" s="5">
        <v>2</v>
      </c>
      <c r="G21" s="6">
        <v>400</v>
      </c>
      <c r="H21" s="9">
        <f>Table1[[#This Row],[Units Sold]]*Table1[[#This Row],[Unit Price]]</f>
        <v>800</v>
      </c>
    </row>
    <row r="22" spans="1:8" x14ac:dyDescent="0.35">
      <c r="A22" s="7">
        <v>45825</v>
      </c>
      <c r="B22" s="4" t="s">
        <v>92</v>
      </c>
      <c r="C22" s="4" t="s">
        <v>38</v>
      </c>
      <c r="D22" s="4" t="s">
        <v>29</v>
      </c>
      <c r="E22" s="4" t="s">
        <v>63</v>
      </c>
      <c r="F22" s="5">
        <v>9</v>
      </c>
      <c r="G22" s="6">
        <v>135</v>
      </c>
      <c r="H22" s="9">
        <f>Table1[[#This Row],[Units Sold]]*Table1[[#This Row],[Unit Price]]</f>
        <v>1215</v>
      </c>
    </row>
    <row r="23" spans="1:8" x14ac:dyDescent="0.35">
      <c r="A23" s="7">
        <v>45826</v>
      </c>
      <c r="B23" s="4" t="s">
        <v>93</v>
      </c>
      <c r="C23" s="4" t="s">
        <v>39</v>
      </c>
      <c r="D23" s="4" t="s">
        <v>30</v>
      </c>
      <c r="E23" s="4" t="s">
        <v>64</v>
      </c>
      <c r="F23" s="5">
        <v>5</v>
      </c>
      <c r="G23" s="6">
        <v>80</v>
      </c>
      <c r="H23" s="9">
        <f>Table1[[#This Row],[Units Sold]]*Table1[[#This Row],[Unit Price]]</f>
        <v>400</v>
      </c>
    </row>
    <row r="24" spans="1:8" x14ac:dyDescent="0.35">
      <c r="A24" s="7">
        <v>45827</v>
      </c>
      <c r="B24" s="4" t="s">
        <v>94</v>
      </c>
      <c r="C24" s="4" t="s">
        <v>40</v>
      </c>
      <c r="D24" s="4" t="s">
        <v>31</v>
      </c>
      <c r="E24" s="4" t="s">
        <v>65</v>
      </c>
      <c r="F24" s="5">
        <v>1</v>
      </c>
      <c r="G24" s="6">
        <v>500</v>
      </c>
      <c r="H24" s="9">
        <f>Table1[[#This Row],[Units Sold]]*Table1[[#This Row],[Unit Price]]</f>
        <v>500</v>
      </c>
    </row>
    <row r="25" spans="1:8" x14ac:dyDescent="0.35">
      <c r="A25" s="7">
        <v>45828</v>
      </c>
      <c r="B25" s="4" t="s">
        <v>95</v>
      </c>
      <c r="C25" s="4" t="s">
        <v>41</v>
      </c>
      <c r="D25" s="4" t="s">
        <v>32</v>
      </c>
      <c r="E25" s="4" t="s">
        <v>66</v>
      </c>
      <c r="F25" s="5">
        <v>8</v>
      </c>
      <c r="G25" s="6">
        <v>129</v>
      </c>
      <c r="H25" s="9">
        <f>Table1[[#This Row],[Units Sold]]*Table1[[#This Row],[Unit Price]]</f>
        <v>1032</v>
      </c>
    </row>
    <row r="26" spans="1:8" x14ac:dyDescent="0.35">
      <c r="A26" s="7">
        <v>45829</v>
      </c>
      <c r="B26" s="4" t="s">
        <v>96</v>
      </c>
      <c r="C26" s="4" t="s">
        <v>42</v>
      </c>
      <c r="D26" s="4" t="s">
        <v>33</v>
      </c>
      <c r="E26" s="4" t="s">
        <v>67</v>
      </c>
      <c r="F26" s="5">
        <v>5</v>
      </c>
      <c r="G26" s="6">
        <v>99</v>
      </c>
      <c r="H26" s="9">
        <f>Table1[[#This Row],[Units Sold]]*Table1[[#This Row],[Unit Price]]</f>
        <v>495</v>
      </c>
    </row>
    <row r="27" spans="1:8" x14ac:dyDescent="0.35">
      <c r="A27" s="7">
        <v>45830</v>
      </c>
      <c r="B27" s="4" t="s">
        <v>97</v>
      </c>
      <c r="C27" s="4" t="s">
        <v>38</v>
      </c>
      <c r="D27" s="4" t="s">
        <v>34</v>
      </c>
      <c r="E27" s="4" t="s">
        <v>68</v>
      </c>
      <c r="F27" s="5">
        <v>3</v>
      </c>
      <c r="G27" s="6">
        <v>149</v>
      </c>
      <c r="H27" s="9">
        <f>Table1[[#This Row],[Units Sold]]*Table1[[#This Row],[Unit Price]]</f>
        <v>447</v>
      </c>
    </row>
    <row r="28" spans="1:8" x14ac:dyDescent="0.35">
      <c r="A28" s="7">
        <v>45831</v>
      </c>
      <c r="B28" s="4" t="s">
        <v>98</v>
      </c>
      <c r="C28" s="4" t="s">
        <v>39</v>
      </c>
      <c r="D28" s="4" t="s">
        <v>35</v>
      </c>
      <c r="E28" s="4" t="s">
        <v>69</v>
      </c>
      <c r="F28" s="5">
        <v>2</v>
      </c>
      <c r="G28" s="6">
        <v>300</v>
      </c>
      <c r="H28" s="9">
        <f>Table1[[#This Row],[Units Sold]]*Table1[[#This Row],[Unit Price]]</f>
        <v>600</v>
      </c>
    </row>
    <row r="29" spans="1:8" x14ac:dyDescent="0.35">
      <c r="A29" s="7">
        <v>45832</v>
      </c>
      <c r="B29" s="4" t="s">
        <v>99</v>
      </c>
      <c r="C29" s="4" t="s">
        <v>40</v>
      </c>
      <c r="D29" s="4" t="s">
        <v>36</v>
      </c>
      <c r="E29" s="4" t="s">
        <v>70</v>
      </c>
      <c r="F29" s="5">
        <v>7</v>
      </c>
      <c r="G29" s="6">
        <v>79</v>
      </c>
      <c r="H29" s="9">
        <f>Table1[[#This Row],[Units Sold]]*Table1[[#This Row],[Unit Price]]</f>
        <v>553</v>
      </c>
    </row>
    <row r="30" spans="1:8" x14ac:dyDescent="0.35">
      <c r="A30" s="7">
        <v>45833</v>
      </c>
      <c r="B30" s="4" t="s">
        <v>100</v>
      </c>
      <c r="C30" s="4" t="s">
        <v>41</v>
      </c>
      <c r="D30" s="4" t="s">
        <v>37</v>
      </c>
      <c r="E30" s="4" t="s">
        <v>71</v>
      </c>
      <c r="F30" s="5">
        <v>1</v>
      </c>
      <c r="G30" s="6">
        <v>300</v>
      </c>
      <c r="H30" s="9">
        <f>Table1[[#This Row],[Units Sold]]*Table1[[#This Row],[Unit Price]]</f>
        <v>300</v>
      </c>
    </row>
    <row r="31" spans="1:8" x14ac:dyDescent="0.35">
      <c r="A31" s="10" t="s">
        <v>8</v>
      </c>
      <c r="B31" s="11"/>
      <c r="C31" s="11"/>
      <c r="D31" s="11"/>
      <c r="E31" s="11"/>
      <c r="F31" s="12">
        <f>SUBTOTAL(109,Table1[Units Sold])</f>
        <v>139</v>
      </c>
      <c r="G31" s="13">
        <f>SUBTOTAL(109,Table1[Unit Price])</f>
        <v>3763</v>
      </c>
      <c r="H31" s="14">
        <f>SUBTOTAL(109,Table1[Total Sales])</f>
        <v>13115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C1C5-9E2F-46DC-8641-3237FA9E8433}">
  <sheetPr>
    <tabColor theme="7" tint="0.39997558519241921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B5A6-5D6C-4756-9509-AB168BD2169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Summary</vt:lpstr>
      <vt:lpstr>Raw Sales Data</vt:lpstr>
      <vt:lpstr>Notes &amp; Instructions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 Jagtap</dc:creator>
  <cp:lastModifiedBy>Swayam Jagtap</cp:lastModifiedBy>
  <dcterms:created xsi:type="dcterms:W3CDTF">2025-05-28T11:15:32Z</dcterms:created>
  <dcterms:modified xsi:type="dcterms:W3CDTF">2025-05-28T12:38:12Z</dcterms:modified>
</cp:coreProperties>
</file>