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ean\Desktop\Barton_Sean_Portfolio\log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C40" i="1"/>
  <c r="D31" i="1"/>
  <c r="C31" i="1"/>
  <c r="D23" i="1"/>
  <c r="C23" i="1"/>
  <c r="D14" i="1"/>
  <c r="C14" i="1"/>
  <c r="C42" i="1"/>
  <c r="D42" i="1"/>
  <c r="E42" i="1"/>
  <c r="E40" i="1"/>
  <c r="E31" i="1"/>
  <c r="E23" i="1"/>
  <c r="E14" i="1"/>
  <c r="E7" i="1"/>
  <c r="E39" i="1"/>
  <c r="E38" i="1"/>
  <c r="E37" i="1"/>
  <c r="E36" i="1"/>
  <c r="E35" i="1"/>
  <c r="E34" i="1"/>
  <c r="E30" i="1"/>
  <c r="E29" i="1"/>
  <c r="E28" i="1"/>
  <c r="E27" i="1"/>
  <c r="E26" i="1"/>
  <c r="E22" i="1"/>
  <c r="E21" i="1"/>
  <c r="E20" i="1"/>
  <c r="E19" i="1"/>
  <c r="E18" i="1"/>
  <c r="E17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<sst xmlns="http://schemas.openxmlformats.org/spreadsheetml/2006/main" count="56" uniqueCount="28">
  <si>
    <t>Barton, Sean</t>
  </si>
  <si>
    <t>DEV119-O Sec 01</t>
  </si>
  <si>
    <t>PAP 1</t>
  </si>
  <si>
    <t>Time estimate</t>
  </si>
  <si>
    <t>Actual time</t>
  </si>
  <si>
    <t>Difference</t>
  </si>
  <si>
    <t>Week 1</t>
  </si>
  <si>
    <t>A Course for Confidence</t>
  </si>
  <si>
    <t>Anchor Points</t>
  </si>
  <si>
    <t>Call to Action - Success!</t>
  </si>
  <si>
    <t>Development</t>
  </si>
  <si>
    <t>Time Estimation &amp; Management</t>
  </si>
  <si>
    <t>Project &amp; Portfolio</t>
  </si>
  <si>
    <t>The Burn-Up List</t>
  </si>
  <si>
    <t>Week 2</t>
  </si>
  <si>
    <t>Self-Evaluation - SWOT</t>
  </si>
  <si>
    <t>Call to Action - Failure to Success!</t>
  </si>
  <si>
    <t>Missions Statement</t>
  </si>
  <si>
    <t>Week 3</t>
  </si>
  <si>
    <t>Communicating w/Visual Tools</t>
  </si>
  <si>
    <t>Call to Action - Encouragement!</t>
  </si>
  <si>
    <t>Week 4</t>
  </si>
  <si>
    <t>Call to Action - Growth!</t>
  </si>
  <si>
    <t>SWOT Follow-up</t>
  </si>
  <si>
    <t>Being Paid for your work</t>
  </si>
  <si>
    <t>Month in Review</t>
  </si>
  <si>
    <t>Minutes</t>
  </si>
  <si>
    <t>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</si>
</sst>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6" xfId="0" applyFill="1" applyBorder="1"/>
    <xf numFmtId="0" fontId="0" fillId="3" borderId="3" xfId="0" applyFill="1" applyBorder="1"/>
    <xf numFmtId="0" fontId="0" fillId="4" borderId="3" xfId="0" applyFill="1" applyBorder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0" borderId="9" xfId="0" applyNumberFormat="1" applyBorder="1"/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12" xfId="0" applyBorder="1"/>
    <xf numFmtId="0" fontId="0" fillId="8" borderId="13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9" borderId="16" xfId="0" applyFill="1" applyBorder="1"/>
    <xf numFmtId="0" fontId="0" fillId="9" borderId="17" xfId="0" applyFill="1" applyBorder="1"/>
    <xf numFmtId="164" fontId="0" fillId="0" borderId="0" xfId="0" applyNumberFormat="1"/>
    <xf numFmtId="8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D42" sqref="D42"/>
    </sheetView>
  </sheetViews>
  <sheetFormatPr defaultColWidth="11" defaultRowHeight="15.75" x14ac:dyDescent="0.25"/>
  <cols>
    <col min="1" max="1" width="28.625" bestFit="1" customWidth="1"/>
    <col min="2" max="2" width="0.625" style="22" customWidth="1"/>
    <col min="3" max="3" width="12.875" bestFit="1" customWidth="1"/>
  </cols>
  <sheetData>
    <row r="1" spans="1:5" x14ac:dyDescent="0.25">
      <c r="A1" t="s">
        <v>0</v>
      </c>
      <c r="B1" s="21"/>
    </row>
    <row r="2" spans="1:5" x14ac:dyDescent="0.25">
      <c r="A2" t="s">
        <v>2</v>
      </c>
      <c r="D2" t="s">
        <v>27</v>
      </c>
      <c r="E2" s="24">
        <v>45</v>
      </c>
    </row>
    <row r="3" spans="1:5" x14ac:dyDescent="0.25">
      <c r="A3" t="s">
        <v>1</v>
      </c>
    </row>
    <row r="4" spans="1:5" ht="16.5" thickBot="1" x14ac:dyDescent="0.3"/>
    <row r="5" spans="1:5" ht="16.5" thickBot="1" x14ac:dyDescent="0.3">
      <c r="C5" s="17" t="s">
        <v>3</v>
      </c>
      <c r="D5" s="10" t="s">
        <v>4</v>
      </c>
      <c r="E5" s="9" t="s">
        <v>5</v>
      </c>
    </row>
    <row r="6" spans="1:5" ht="16.5" thickBot="1" x14ac:dyDescent="0.3">
      <c r="A6" s="8" t="s">
        <v>6</v>
      </c>
      <c r="C6" s="18" t="s">
        <v>26</v>
      </c>
      <c r="D6" s="15" t="s">
        <v>26</v>
      </c>
      <c r="E6" s="16" t="s">
        <v>26</v>
      </c>
    </row>
    <row r="7" spans="1:5" x14ac:dyDescent="0.25">
      <c r="A7" s="4" t="s">
        <v>7</v>
      </c>
      <c r="C7" s="19">
        <v>10</v>
      </c>
      <c r="D7" s="1">
        <v>10</v>
      </c>
      <c r="E7" s="14">
        <f t="shared" ref="E7:E13" si="0">C7-D7</f>
        <v>0</v>
      </c>
    </row>
    <row r="8" spans="1:5" x14ac:dyDescent="0.25">
      <c r="A8" s="2" t="s">
        <v>8</v>
      </c>
      <c r="C8" s="19">
        <v>10</v>
      </c>
      <c r="D8" s="1">
        <v>10</v>
      </c>
      <c r="E8" s="5">
        <f t="shared" si="0"/>
        <v>0</v>
      </c>
    </row>
    <row r="9" spans="1:5" x14ac:dyDescent="0.25">
      <c r="A9" s="2" t="s">
        <v>9</v>
      </c>
      <c r="C9" s="19">
        <v>45</v>
      </c>
      <c r="D9" s="1">
        <v>60</v>
      </c>
      <c r="E9" s="5">
        <f t="shared" si="0"/>
        <v>-15</v>
      </c>
    </row>
    <row r="10" spans="1:5" x14ac:dyDescent="0.25">
      <c r="A10" s="2" t="s">
        <v>10</v>
      </c>
      <c r="C10" s="19">
        <v>30</v>
      </c>
      <c r="D10" s="1">
        <v>45</v>
      </c>
      <c r="E10" s="5">
        <f t="shared" si="0"/>
        <v>-15</v>
      </c>
    </row>
    <row r="11" spans="1:5" x14ac:dyDescent="0.25">
      <c r="A11" s="2" t="s">
        <v>11</v>
      </c>
      <c r="C11" s="19">
        <v>20</v>
      </c>
      <c r="D11" s="1">
        <v>60</v>
      </c>
      <c r="E11" s="5">
        <f t="shared" si="0"/>
        <v>-40</v>
      </c>
    </row>
    <row r="12" spans="1:5" x14ac:dyDescent="0.25">
      <c r="A12" s="3" t="s">
        <v>12</v>
      </c>
      <c r="C12" s="19">
        <v>60</v>
      </c>
      <c r="D12" s="1">
        <v>90</v>
      </c>
      <c r="E12" s="5">
        <f t="shared" si="0"/>
        <v>-30</v>
      </c>
    </row>
    <row r="13" spans="1:5" ht="16.5" thickBot="1" x14ac:dyDescent="0.3">
      <c r="A13" s="2" t="s">
        <v>13</v>
      </c>
      <c r="C13" s="20">
        <v>45</v>
      </c>
      <c r="D13" s="6">
        <v>30</v>
      </c>
      <c r="E13" s="7">
        <f t="shared" si="0"/>
        <v>15</v>
      </c>
    </row>
    <row r="14" spans="1:5" ht="16.5" thickBot="1" x14ac:dyDescent="0.3">
      <c r="C14" s="23">
        <f>SUM(C7:C13)*E2</f>
        <v>9900</v>
      </c>
      <c r="D14" s="23">
        <f>SUM(D7:D13)*E2</f>
        <v>13725</v>
      </c>
      <c r="E14" s="23">
        <f>SUM(C14-D14)</f>
        <v>-3825</v>
      </c>
    </row>
    <row r="15" spans="1:5" ht="16.5" thickBot="1" x14ac:dyDescent="0.3">
      <c r="C15" s="17" t="s">
        <v>3</v>
      </c>
      <c r="D15" s="10" t="s">
        <v>4</v>
      </c>
      <c r="E15" s="9" t="s">
        <v>5</v>
      </c>
    </row>
    <row r="16" spans="1:5" ht="16.5" thickBot="1" x14ac:dyDescent="0.3">
      <c r="A16" s="11" t="s">
        <v>14</v>
      </c>
      <c r="C16" s="18" t="s">
        <v>26</v>
      </c>
      <c r="D16" s="15" t="s">
        <v>26</v>
      </c>
      <c r="E16" s="16" t="s">
        <v>26</v>
      </c>
    </row>
    <row r="17" spans="1:5" x14ac:dyDescent="0.25">
      <c r="A17" s="4" t="s">
        <v>15</v>
      </c>
      <c r="C17" s="19">
        <v>10</v>
      </c>
      <c r="D17" s="1">
        <v>10</v>
      </c>
      <c r="E17" s="5">
        <f t="shared" ref="E17:E22" si="1">C17-D17</f>
        <v>0</v>
      </c>
    </row>
    <row r="18" spans="1:5" x14ac:dyDescent="0.25">
      <c r="A18" s="2" t="s">
        <v>8</v>
      </c>
      <c r="C18" s="19">
        <v>20</v>
      </c>
      <c r="D18" s="1">
        <v>30</v>
      </c>
      <c r="E18" s="5">
        <f t="shared" si="1"/>
        <v>-10</v>
      </c>
    </row>
    <row r="19" spans="1:5" x14ac:dyDescent="0.25">
      <c r="A19" s="2" t="s">
        <v>16</v>
      </c>
      <c r="C19" s="19">
        <v>45</v>
      </c>
      <c r="D19" s="1">
        <v>60</v>
      </c>
      <c r="E19" s="5">
        <f t="shared" si="1"/>
        <v>-15</v>
      </c>
    </row>
    <row r="20" spans="1:5" x14ac:dyDescent="0.25">
      <c r="A20" s="2" t="s">
        <v>17</v>
      </c>
      <c r="C20" s="19">
        <v>60</v>
      </c>
      <c r="D20" s="1">
        <v>45</v>
      </c>
      <c r="E20" s="5">
        <f t="shared" si="1"/>
        <v>15</v>
      </c>
    </row>
    <row r="21" spans="1:5" x14ac:dyDescent="0.25">
      <c r="A21" s="3" t="s">
        <v>12</v>
      </c>
      <c r="C21" s="19">
        <v>60</v>
      </c>
      <c r="D21" s="1">
        <v>60</v>
      </c>
      <c r="E21" s="5">
        <f t="shared" si="1"/>
        <v>0</v>
      </c>
    </row>
    <row r="22" spans="1:5" ht="16.5" thickBot="1" x14ac:dyDescent="0.3">
      <c r="A22" s="2" t="s">
        <v>13</v>
      </c>
      <c r="C22" s="20">
        <v>30</v>
      </c>
      <c r="D22" s="6">
        <v>30</v>
      </c>
      <c r="E22" s="7">
        <f t="shared" si="1"/>
        <v>0</v>
      </c>
    </row>
    <row r="23" spans="1:5" ht="16.5" thickBot="1" x14ac:dyDescent="0.3">
      <c r="C23" s="23">
        <f>SUM(C17:C22)*E2</f>
        <v>10125</v>
      </c>
      <c r="D23" s="23">
        <f>SUM(D17:D22)*E2</f>
        <v>10575</v>
      </c>
      <c r="E23" s="23">
        <f>SUM(C23-D23)</f>
        <v>-450</v>
      </c>
    </row>
    <row r="24" spans="1:5" ht="16.5" thickBot="1" x14ac:dyDescent="0.3">
      <c r="C24" s="17" t="s">
        <v>3</v>
      </c>
      <c r="D24" s="10" t="s">
        <v>4</v>
      </c>
      <c r="E24" s="9" t="s">
        <v>5</v>
      </c>
    </row>
    <row r="25" spans="1:5" ht="16.5" thickBot="1" x14ac:dyDescent="0.3">
      <c r="A25" s="12" t="s">
        <v>18</v>
      </c>
      <c r="C25" s="18" t="s">
        <v>26</v>
      </c>
      <c r="D25" s="15" t="s">
        <v>26</v>
      </c>
      <c r="E25" s="16" t="s">
        <v>26</v>
      </c>
    </row>
    <row r="26" spans="1:5" x14ac:dyDescent="0.25">
      <c r="A26" s="4" t="s">
        <v>19</v>
      </c>
      <c r="C26" s="19">
        <v>60</v>
      </c>
      <c r="D26" s="1">
        <v>45</v>
      </c>
      <c r="E26" s="5">
        <f>C26-D26</f>
        <v>15</v>
      </c>
    </row>
    <row r="27" spans="1:5" x14ac:dyDescent="0.25">
      <c r="A27" s="2" t="s">
        <v>8</v>
      </c>
      <c r="C27" s="19">
        <v>30</v>
      </c>
      <c r="D27" s="1">
        <v>30</v>
      </c>
      <c r="E27" s="5">
        <f>C27-D27</f>
        <v>0</v>
      </c>
    </row>
    <row r="28" spans="1:5" x14ac:dyDescent="0.25">
      <c r="A28" s="2" t="s">
        <v>20</v>
      </c>
      <c r="C28" s="19">
        <v>30</v>
      </c>
      <c r="D28" s="1">
        <v>45</v>
      </c>
      <c r="E28" s="5">
        <f>C28-D28</f>
        <v>-15</v>
      </c>
    </row>
    <row r="29" spans="1:5" x14ac:dyDescent="0.25">
      <c r="A29" s="3" t="s">
        <v>12</v>
      </c>
      <c r="C29" s="19">
        <v>45</v>
      </c>
      <c r="D29" s="1">
        <v>45</v>
      </c>
      <c r="E29" s="5">
        <f>C29-D29</f>
        <v>0</v>
      </c>
    </row>
    <row r="30" spans="1:5" ht="16.5" thickBot="1" x14ac:dyDescent="0.3">
      <c r="A30" s="2" t="s">
        <v>13</v>
      </c>
      <c r="C30" s="20">
        <v>30</v>
      </c>
      <c r="D30" s="6">
        <v>20</v>
      </c>
      <c r="E30" s="7">
        <f>C30-D30</f>
        <v>10</v>
      </c>
    </row>
    <row r="31" spans="1:5" ht="16.5" thickBot="1" x14ac:dyDescent="0.3">
      <c r="C31" s="23">
        <f>SUM(C26:C30)*E2</f>
        <v>8775</v>
      </c>
      <c r="D31" s="23">
        <f>SUM(D26:D30)*E2</f>
        <v>8325</v>
      </c>
      <c r="E31" s="23">
        <f>SUM(C31-D31)</f>
        <v>450</v>
      </c>
    </row>
    <row r="32" spans="1:5" ht="16.5" thickBot="1" x14ac:dyDescent="0.3">
      <c r="C32" s="17" t="s">
        <v>3</v>
      </c>
      <c r="D32" s="10" t="s">
        <v>4</v>
      </c>
      <c r="E32" s="9" t="s">
        <v>5</v>
      </c>
    </row>
    <row r="33" spans="1:5" ht="16.5" thickBot="1" x14ac:dyDescent="0.3">
      <c r="A33" s="13" t="s">
        <v>21</v>
      </c>
      <c r="C33" s="18" t="s">
        <v>26</v>
      </c>
      <c r="D33" s="15" t="s">
        <v>26</v>
      </c>
      <c r="E33" s="16" t="s">
        <v>26</v>
      </c>
    </row>
    <row r="34" spans="1:5" x14ac:dyDescent="0.25">
      <c r="A34" s="2" t="s">
        <v>8</v>
      </c>
      <c r="C34" s="19">
        <v>10</v>
      </c>
      <c r="D34" s="1">
        <v>10</v>
      </c>
      <c r="E34" s="5">
        <f t="shared" ref="E34:E39" si="2">C34-D34</f>
        <v>0</v>
      </c>
    </row>
    <row r="35" spans="1:5" x14ac:dyDescent="0.25">
      <c r="A35" s="2" t="s">
        <v>22</v>
      </c>
      <c r="C35" s="19">
        <v>20</v>
      </c>
      <c r="D35" s="1">
        <v>15</v>
      </c>
      <c r="E35" s="5">
        <f t="shared" si="2"/>
        <v>5</v>
      </c>
    </row>
    <row r="36" spans="1:5" x14ac:dyDescent="0.25">
      <c r="A36" s="2" t="s">
        <v>23</v>
      </c>
      <c r="C36" s="19">
        <v>5</v>
      </c>
      <c r="D36" s="1">
        <v>5</v>
      </c>
      <c r="E36" s="5">
        <f t="shared" si="2"/>
        <v>0</v>
      </c>
    </row>
    <row r="37" spans="1:5" x14ac:dyDescent="0.25">
      <c r="A37" s="3" t="s">
        <v>24</v>
      </c>
      <c r="C37" s="19">
        <v>60</v>
      </c>
      <c r="D37" s="1">
        <v>25</v>
      </c>
      <c r="E37" s="5">
        <f t="shared" si="2"/>
        <v>35</v>
      </c>
    </row>
    <row r="38" spans="1:5" x14ac:dyDescent="0.25">
      <c r="A38" s="2" t="s">
        <v>12</v>
      </c>
      <c r="C38" s="19"/>
      <c r="D38" s="1"/>
      <c r="E38" s="5">
        <f t="shared" si="2"/>
        <v>0</v>
      </c>
    </row>
    <row r="39" spans="1:5" ht="16.5" thickBot="1" x14ac:dyDescent="0.3">
      <c r="A39" s="2" t="s">
        <v>25</v>
      </c>
      <c r="C39" s="20"/>
      <c r="D39" s="6"/>
      <c r="E39" s="7">
        <f t="shared" si="2"/>
        <v>0</v>
      </c>
    </row>
    <row r="40" spans="1:5" x14ac:dyDescent="0.25">
      <c r="C40" s="23">
        <f>SUM(C34:C39)*E2</f>
        <v>4275</v>
      </c>
      <c r="D40" s="23">
        <f>SUM(D34:D39)*E2</f>
        <v>2475</v>
      </c>
      <c r="E40" s="23">
        <f>SUM(C40-D40)</f>
        <v>1800</v>
      </c>
    </row>
    <row r="42" spans="1:5" x14ac:dyDescent="0.25">
      <c r="C42" s="23">
        <f>SUM(C14+C23+C31+C40)</f>
        <v>33075</v>
      </c>
      <c r="D42" s="23">
        <f>SUM(D14+D23+D31+D40)</f>
        <v>35100</v>
      </c>
      <c r="E42" s="23">
        <f>SUM(C42-D42)</f>
        <v>-2025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Barton</dc:creator>
  <cp:lastModifiedBy>Sean W. Barton</cp:lastModifiedBy>
  <dcterms:created xsi:type="dcterms:W3CDTF">2016-01-10T21:34:44Z</dcterms:created>
  <dcterms:modified xsi:type="dcterms:W3CDTF">2016-01-28T21:50:51Z</dcterms:modified>
</cp:coreProperties>
</file>