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canada" sheetId="1" r:id="rId1"/>
    <sheet name="sources" sheetId="2" r:id="rId2"/>
  </sheets>
  <calcPr calcId="144525"/>
</workbook>
</file>

<file path=xl/calcChain.xml><?xml version="1.0" encoding="utf-8"?>
<calcChain xmlns="http://schemas.openxmlformats.org/spreadsheetml/2006/main">
  <c r="E18" i="1" l="1"/>
  <c r="D18" i="1"/>
  <c r="C18" i="1"/>
  <c r="E17" i="1"/>
  <c r="D17" i="1"/>
  <c r="C17" i="1"/>
  <c r="E16" i="1"/>
  <c r="D16" i="1"/>
  <c r="C16" i="1"/>
  <c r="E15" i="1"/>
  <c r="D15" i="1"/>
  <c r="C15" i="1"/>
  <c r="B18" i="1"/>
  <c r="B17" i="1"/>
  <c r="B16" i="1"/>
  <c r="B15" i="1"/>
</calcChain>
</file>

<file path=xl/sharedStrings.xml><?xml version="1.0" encoding="utf-8"?>
<sst xmlns="http://schemas.openxmlformats.org/spreadsheetml/2006/main" count="29" uniqueCount="29">
  <si>
    <t>Units</t>
  </si>
  <si>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</si>
  <si>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</si>
  <si>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</si>
  <si>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</si>
  <si>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</si>
  <si>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</si>
  <si>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</si>
  <si>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</si>
  <si>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</si>
  <si>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</si>
  <si>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</si>
  <si>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</si>
  <si>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</si>
  <si>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</si>
  <si>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</si>
  <si>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</si>
  <si>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</si>
  <si>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</si>
  <si>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</si>
  <si>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</si>
  <si>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</si>
  <si>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</si>
  <si>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</si>
  <si>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</si>
  <si>
    <t>Total</t>
  </si>
  <si>
    <t>Minimum</t>
  </si>
  <si>
    <t>Average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</si>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</sst>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4" fontId="0" fillId="0" borderId="0" xfId="0" applyNumberFormat="1"/>
    <xf numFmtId="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2" sqref="B2:E18"/>
    </sheetView>
  </sheetViews>
  <sheetFormatPr defaultRowHeight="15" x14ac:dyDescent="0.25"/>
  <cols>
    <col min="1" max="1" width="32.42578125" customWidth="1"/>
    <col min="2" max="2" width="12.42578125" customWidth="1"/>
    <col min="3" max="3" width="17" customWidth="1"/>
    <col min="4" max="4" width="14.140625" customWidth="1"/>
    <col min="5" max="5" width="14" customWidth="1"/>
  </cols>
  <sheetData>
    <row r="1" spans="1:5" x14ac:dyDescent="0.25">
      <c r="A1" t="s">
        <v>0</v>
      </c>
      <c r="B1" t="s">
        <v>14</v>
      </c>
      <c r="C1" t="s">
        <v>15</v>
      </c>
      <c r="D1" t="s">
        <v>17</v>
      </c>
      <c r="E1" t="s">
        <v>16</v>
      </c>
    </row>
    <row r="2" spans="1:5" x14ac:dyDescent="0.25">
      <c r="A2" t="s">
        <v>5</v>
      </c>
      <c r="B2" s="2">
        <v>925186</v>
      </c>
      <c r="C2" s="2">
        <v>4383.8999999999996</v>
      </c>
      <c r="D2" s="2">
        <v>49.3</v>
      </c>
      <c r="E2" s="2">
        <v>65.099999999999994</v>
      </c>
    </row>
    <row r="3" spans="1:5" x14ac:dyDescent="0.25">
      <c r="A3" t="s">
        <v>1</v>
      </c>
      <c r="B3" s="2">
        <v>642317</v>
      </c>
      <c r="C3" s="2">
        <v>3591.4</v>
      </c>
      <c r="D3" s="2">
        <v>171.2</v>
      </c>
      <c r="E3" s="2">
        <v>244.3</v>
      </c>
    </row>
    <row r="4" spans="1:5" x14ac:dyDescent="0.25">
      <c r="A4" t="s">
        <v>4</v>
      </c>
      <c r="B4" s="2">
        <v>591670</v>
      </c>
      <c r="C4" s="2">
        <v>1013.8</v>
      </c>
      <c r="D4" s="2">
        <v>43.4</v>
      </c>
      <c r="E4" s="2">
        <v>75</v>
      </c>
    </row>
    <row r="5" spans="1:5" x14ac:dyDescent="0.25">
      <c r="A5" t="s">
        <v>6</v>
      </c>
      <c r="B5" s="2">
        <v>553556</v>
      </c>
      <c r="C5" s="2">
        <v>1205.5</v>
      </c>
      <c r="D5" s="2">
        <v>18.600000000000001</v>
      </c>
      <c r="E5" s="2">
        <v>21.9</v>
      </c>
    </row>
    <row r="6" spans="1:5" x14ac:dyDescent="0.25">
      <c r="A6" t="s">
        <v>2</v>
      </c>
      <c r="B6" s="2">
        <v>967741</v>
      </c>
      <c r="C6" s="2">
        <v>12932.3</v>
      </c>
      <c r="D6" s="2">
        <v>176</v>
      </c>
      <c r="E6" s="2">
        <v>190.3</v>
      </c>
    </row>
    <row r="7" spans="1:5" x14ac:dyDescent="0.25">
      <c r="A7" t="s">
        <v>3</v>
      </c>
      <c r="B7" s="2">
        <v>1365128</v>
      </c>
      <c r="C7" s="2">
        <v>7751.3</v>
      </c>
      <c r="D7" s="2">
        <v>82.8</v>
      </c>
      <c r="E7" s="2">
        <v>82</v>
      </c>
    </row>
    <row r="8" spans="1:5" x14ac:dyDescent="0.25">
      <c r="A8" t="s">
        <v>8</v>
      </c>
      <c r="B8" s="2">
        <v>71450</v>
      </c>
      <c r="C8" s="2">
        <v>746.9</v>
      </c>
      <c r="D8" s="2">
        <v>15.9</v>
      </c>
      <c r="E8" s="2">
        <v>18</v>
      </c>
    </row>
    <row r="9" spans="1:5" x14ac:dyDescent="0.25">
      <c r="A9" t="s">
        <v>7</v>
      </c>
      <c r="B9" s="2">
        <v>53338</v>
      </c>
      <c r="C9" s="2">
        <v>936.7</v>
      </c>
      <c r="D9" s="2">
        <v>19</v>
      </c>
      <c r="E9" s="2">
        <v>20.9</v>
      </c>
    </row>
    <row r="10" spans="1:5" x14ac:dyDescent="0.25">
      <c r="A10" t="s">
        <v>10</v>
      </c>
      <c r="B10" s="2">
        <v>5660</v>
      </c>
      <c r="C10" s="2">
        <v>139.5</v>
      </c>
      <c r="D10" s="2">
        <v>2</v>
      </c>
      <c r="E10" s="2">
        <v>2</v>
      </c>
    </row>
    <row r="11" spans="1:5" x14ac:dyDescent="0.25">
      <c r="A11" t="s">
        <v>9</v>
      </c>
      <c r="B11" s="2">
        <v>373872</v>
      </c>
      <c r="C11" s="2">
        <v>506.2</v>
      </c>
      <c r="D11" s="2">
        <v>9.4</v>
      </c>
      <c r="E11" s="2">
        <v>10.1</v>
      </c>
    </row>
    <row r="12" spans="1:5" x14ac:dyDescent="0.25">
      <c r="A12" t="s">
        <v>11</v>
      </c>
      <c r="B12" s="2">
        <v>474391</v>
      </c>
      <c r="C12" s="2">
        <v>32.6</v>
      </c>
      <c r="D12" s="2">
        <v>0.5</v>
      </c>
      <c r="E12" s="2">
        <v>0.3</v>
      </c>
    </row>
    <row r="13" spans="1:5" x14ac:dyDescent="0.25">
      <c r="A13" t="s">
        <v>12</v>
      </c>
      <c r="B13" s="2">
        <v>1183085</v>
      </c>
      <c r="C13" s="2">
        <v>43.7</v>
      </c>
      <c r="D13" s="2">
        <v>1.5</v>
      </c>
      <c r="E13" s="2">
        <v>1.4</v>
      </c>
    </row>
    <row r="14" spans="1:5" x14ac:dyDescent="0.25">
      <c r="A14" t="s">
        <v>13</v>
      </c>
      <c r="B14" s="2">
        <v>1936113</v>
      </c>
      <c r="C14" s="2">
        <v>31.3</v>
      </c>
      <c r="D14" s="2"/>
      <c r="E14" s="2">
        <v>0.4</v>
      </c>
    </row>
    <row r="15" spans="1:5" s="1" customFormat="1" x14ac:dyDescent="0.25">
      <c r="A15" s="1" t="s">
        <v>25</v>
      </c>
      <c r="B15" s="3">
        <f>SUM(B$2:B$14)</f>
        <v>9143507</v>
      </c>
      <c r="C15" s="3">
        <f t="shared" ref="C15:E15" si="0">SUM(C$2:C$14)</f>
        <v>33315.1</v>
      </c>
      <c r="D15" s="3">
        <f t="shared" si="0"/>
        <v>589.59999999999991</v>
      </c>
      <c r="E15" s="3">
        <f t="shared" si="0"/>
        <v>731.69999999999982</v>
      </c>
    </row>
    <row r="16" spans="1:5" s="1" customFormat="1" x14ac:dyDescent="0.25">
      <c r="A16" s="1" t="s">
        <v>26</v>
      </c>
      <c r="B16" s="3">
        <f>MIN(B$2:B$14)</f>
        <v>5660</v>
      </c>
      <c r="C16" s="3">
        <f t="shared" ref="C16:E16" si="1">MIN(C$2:C$14)</f>
        <v>31.3</v>
      </c>
      <c r="D16" s="3">
        <f t="shared" si="1"/>
        <v>0.5</v>
      </c>
      <c r="E16" s="3">
        <f t="shared" si="1"/>
        <v>0.3</v>
      </c>
    </row>
    <row r="17" spans="1:5" s="1" customFormat="1" x14ac:dyDescent="0.25">
      <c r="A17" s="1" t="s">
        <v>27</v>
      </c>
      <c r="B17" s="3">
        <f>AVERAGE(B$2:B$14)</f>
        <v>703346.69230769225</v>
      </c>
      <c r="C17" s="3">
        <f t="shared" ref="C17:E17" si="2">AVERAGE(C$2:C$14)</f>
        <v>2562.6999999999998</v>
      </c>
      <c r="D17" s="3">
        <f t="shared" si="2"/>
        <v>49.133333333333326</v>
      </c>
      <c r="E17" s="3">
        <f t="shared" si="2"/>
        <v>56.284615384615371</v>
      </c>
    </row>
    <row r="18" spans="1:5" s="1" customFormat="1" x14ac:dyDescent="0.25">
      <c r="A18" s="1" t="s">
        <v>28</v>
      </c>
      <c r="B18" s="3">
        <f>MAX(B$2:B$14)</f>
        <v>1936113</v>
      </c>
      <c r="C18" s="3">
        <f t="shared" ref="C18:E18" si="3">MAX(C$2:C$14)</f>
        <v>12932.3</v>
      </c>
      <c r="D18" s="3">
        <f t="shared" si="3"/>
        <v>176</v>
      </c>
      <c r="E18" s="3">
        <f t="shared" si="3"/>
        <v>244.3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20</v>
      </c>
    </row>
    <row r="2" spans="1:2" x14ac:dyDescent="0.25">
      <c r="A2" t="s">
        <v>21</v>
      </c>
      <c r="B2" t="s">
        <v>18</v>
      </c>
    </row>
    <row r="3" spans="1:2" x14ac:dyDescent="0.25">
      <c r="A3" t="s">
        <v>22</v>
      </c>
      <c r="B3" t="s">
        <v>19</v>
      </c>
    </row>
    <row r="4" spans="1:2" x14ac:dyDescent="0.25">
      <c r="A4" t="s">
        <v>23</v>
      </c>
      <c r="B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2011-05-02T19:25:56Z</dcterms:modified>
</cp:coreProperties>
</file>