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<sst xmlns="http://schemas.openxmlformats.org/spreadsheetml/2006/main" count="5467" uniqueCount="2329">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</sst>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37622656"/>
        <c:axId val="137624192"/>
      </c:barChart>
      <c:dateAx>
        <c:axId val="137622656"/>
        <c:scaling>
          <c:orientation val="minMax"/>
        </c:scaling>
        <c:axPos val="b"/>
        <c:numFmt formatCode="[$-409]d&quot;-&quot;mmm;@" sourceLinked="1"/>
        <c:tickLblPos val="nextTo"/>
        <c:crossAx val="137624192"/>
        <c:crosses val="autoZero"/>
        <c:auto val="1"/>
        <c:lblOffset val="100"/>
        <c:baseTimeUnit val="days"/>
      </c:dateAx>
      <c:valAx>
        <c:axId val="137624192"/>
        <c:scaling>
          <c:orientation val="minMax"/>
        </c:scaling>
        <c:axPos val="l"/>
        <c:majorGridlines/>
        <c:numFmt formatCode="General" sourceLinked="1"/>
        <c:tickLblPos val="nextTo"/>
        <c:crossAx val="1376226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33" l="0.70000000000000062" r="0.70000000000000062" t="0.750000000000010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93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101</c:v>
                </c:pt>
                <c:pt idx="40">
                  <c:v>108</c:v>
                </c:pt>
                <c:pt idx="41">
                  <c:v>113</c:v>
                </c:pt>
                <c:pt idx="42">
                  <c:v>115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120</c:v>
                </c:pt>
                <c:pt idx="49">
                  <c:v>123</c:v>
                </c:pt>
                <c:pt idx="50">
                  <c:v>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37898624"/>
        <c:axId val="137900416"/>
      </c:lineChart>
      <c:dateAx>
        <c:axId val="137898624"/>
        <c:scaling>
          <c:orientation val="minMax"/>
        </c:scaling>
        <c:axPos val="b"/>
        <c:numFmt formatCode="[$-409]d&quot;-&quot;mmm;@" sourceLinked="1"/>
        <c:tickLblPos val="nextTo"/>
        <c:crossAx val="137900416"/>
        <c:crosses val="autoZero"/>
        <c:auto val="1"/>
        <c:lblOffset val="100"/>
        <c:baseTimeUnit val="days"/>
      </c:dateAx>
      <c:valAx>
        <c:axId val="137900416"/>
        <c:scaling>
          <c:orientation val="minMax"/>
        </c:scaling>
        <c:axPos val="l"/>
        <c:majorGridlines/>
        <c:numFmt formatCode="General" sourceLinked="1"/>
        <c:tickLblPos val="nextTo"/>
        <c:crossAx val="1378986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33" l="0.70000000000000062" r="0.70000000000000062" t="0.750000000000010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1"/>
  <sheetViews>
    <sheetView showGridLines="0" tabSelected="1" zoomScale="85" zoomScaleNormal="85" workbookViewId="0">
      <pane xSplit="4" topLeftCell="E1" activePane="topRight" state="frozen"/>
      <selection activeCell="F248" sqref="F248"/>
      <selection pane="topRight" activeCell="F713" sqref="F713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2202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2108</v>
      </c>
      <c r="K2" s="32" t="s">
        <v>2121</v>
      </c>
      <c r="L2" s="32" t="s">
        <v>2193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2194</v>
      </c>
      <c r="E3" s="37" t="s">
        <v>4</v>
      </c>
      <c r="F3" s="37" t="s">
        <v>2151</v>
      </c>
      <c r="G3" s="38">
        <v>1</v>
      </c>
      <c r="H3" s="37">
        <v>0</v>
      </c>
      <c r="I3" s="37" t="s">
        <v>5</v>
      </c>
      <c r="J3" s="39" t="s">
        <v>2116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2152</v>
      </c>
      <c r="G4" s="25">
        <v>1</v>
      </c>
      <c r="H4">
        <v>0</v>
      </c>
      <c r="I4" t="s">
        <v>10</v>
      </c>
      <c r="J4" s="33" t="s">
        <v>2116</v>
      </c>
      <c r="K4" s="59">
        <v>43138</v>
      </c>
      <c r="L4" s="59">
        <v>43138</v>
      </c>
      <c r="M4" s="33" t="s">
        <v>2085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2153</v>
      </c>
      <c r="G5" s="25">
        <v>1</v>
      </c>
      <c r="H5">
        <v>1</v>
      </c>
      <c r="I5" t="s">
        <v>13</v>
      </c>
      <c r="J5" s="33" t="s">
        <v>2116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2154</v>
      </c>
      <c r="G8" s="25">
        <v>1</v>
      </c>
      <c r="H8">
        <v>4</v>
      </c>
      <c r="I8" t="s">
        <v>22</v>
      </c>
      <c r="J8" s="33" t="s">
        <v>2116</v>
      </c>
      <c r="K8" s="59">
        <v>43138</v>
      </c>
      <c r="L8" s="59">
        <v>43138</v>
      </c>
      <c r="M8" s="33" t="s">
        <v>2085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2155</v>
      </c>
      <c r="G9" s="25">
        <v>1</v>
      </c>
      <c r="H9">
        <v>5</v>
      </c>
      <c r="I9" t="s">
        <v>25</v>
      </c>
      <c r="J9" s="33" t="s">
        <v>2116</v>
      </c>
      <c r="K9" s="59">
        <v>43138</v>
      </c>
      <c r="L9" s="59">
        <v>43150</v>
      </c>
      <c r="M9" s="34" t="s">
        <v>2085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2156</v>
      </c>
      <c r="G10" s="25">
        <v>1</v>
      </c>
      <c r="H10">
        <v>6</v>
      </c>
      <c r="I10" t="s">
        <v>28</v>
      </c>
      <c r="J10" s="33" t="s">
        <v>2116</v>
      </c>
      <c r="K10" s="59">
        <v>43138</v>
      </c>
      <c r="L10" s="59">
        <v>43150</v>
      </c>
      <c r="M10" s="34" t="s">
        <v>2085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2157</v>
      </c>
      <c r="G11" s="24">
        <v>1</v>
      </c>
      <c r="H11" s="3">
        <v>7</v>
      </c>
      <c r="I11" s="3" t="s">
        <v>31</v>
      </c>
      <c r="J11" s="41" t="s">
        <v>2116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2158</v>
      </c>
      <c r="G12" s="25">
        <v>1</v>
      </c>
      <c r="H12">
        <v>0</v>
      </c>
      <c r="I12" s="81" t="s">
        <v>2315</v>
      </c>
      <c r="J12" s="34" t="s">
        <v>2116</v>
      </c>
      <c r="K12" s="59">
        <v>43139</v>
      </c>
      <c r="L12" s="59">
        <v>43138</v>
      </c>
      <c r="M12" s="33" t="s">
        <v>2085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2159</v>
      </c>
      <c r="G13" s="25">
        <v>1</v>
      </c>
      <c r="H13">
        <v>1</v>
      </c>
      <c r="I13" t="s">
        <v>41</v>
      </c>
      <c r="J13" s="34" t="s">
        <v>2116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2294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2161</v>
      </c>
      <c r="J15" s="34"/>
      <c r="K15" s="59"/>
      <c r="L15" s="59"/>
      <c r="M15" s="34"/>
      <c r="N15" s="34"/>
      <c r="O15" s="34" t="s">
        <v>2103</v>
      </c>
      <c r="P15" s="34" t="s">
        <v>2289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2290</v>
      </c>
      <c r="K17" s="73">
        <v>43181</v>
      </c>
      <c r="L17" s="73">
        <v>43181</v>
      </c>
      <c r="M17" s="34"/>
      <c r="N17" s="34"/>
      <c r="O17" s="34"/>
      <c r="P17" s="34" t="s">
        <v>2295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2290</v>
      </c>
      <c r="K18" s="73">
        <v>43182</v>
      </c>
      <c r="L18" s="73">
        <v>43182</v>
      </c>
      <c r="M18" s="34"/>
      <c r="N18" s="34"/>
      <c r="O18" s="34"/>
      <c r="P18" s="34" t="s">
        <v>2295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56</v>
      </c>
      <c r="D19" s="5" t="s">
        <v>2310</v>
      </c>
      <c r="E19" s="30" t="s">
        <v>4</v>
      </c>
      <c r="H19" s="30">
        <v>7</v>
      </c>
      <c r="I19" s="30" t="s">
        <v>57</v>
      </c>
      <c r="J19" s="34" t="s">
        <v>2290</v>
      </c>
      <c r="K19" s="73">
        <v>43185</v>
      </c>
      <c r="L19" s="73">
        <v>43182</v>
      </c>
      <c r="M19" s="34"/>
      <c r="N19" s="34"/>
      <c r="O19" s="34"/>
      <c r="P19" s="34" t="s">
        <v>2295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2290</v>
      </c>
      <c r="K20" s="73">
        <v>43186</v>
      </c>
      <c r="L20" s="73">
        <v>43182</v>
      </c>
      <c r="M20" s="34"/>
      <c r="N20" s="34"/>
      <c r="O20" s="34"/>
      <c r="P20" s="34" t="s">
        <v>2295</v>
      </c>
      <c r="Q20" s="34"/>
    </row>
    <row r="21" spans="1:17" s="42" customFormat="1" ht="17.25" hidden="1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2290</v>
      </c>
      <c r="K21" s="72">
        <v>43187</v>
      </c>
      <c r="L21" s="72">
        <v>43182</v>
      </c>
      <c r="M21" s="40"/>
      <c r="N21" s="40"/>
      <c r="O21" s="40"/>
      <c r="P21" s="40" t="s">
        <v>2295</v>
      </c>
      <c r="Q21" s="40"/>
    </row>
    <row r="22" spans="1:17" hidden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79" t="s">
        <v>2164</v>
      </c>
      <c r="G22" s="25">
        <v>1</v>
      </c>
      <c r="H22">
        <v>2</v>
      </c>
      <c r="I22" t="s">
        <v>67</v>
      </c>
      <c r="J22" s="34" t="s">
        <v>2116</v>
      </c>
      <c r="K22" s="59">
        <v>43139</v>
      </c>
      <c r="L22" s="59">
        <v>43139</v>
      </c>
      <c r="M22" s="34" t="s">
        <v>2085</v>
      </c>
    </row>
    <row r="23" spans="1:17" hidden="1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79" t="s">
        <v>2163</v>
      </c>
      <c r="G23" s="25">
        <v>1</v>
      </c>
      <c r="H23">
        <v>3</v>
      </c>
      <c r="I23" t="s">
        <v>70</v>
      </c>
      <c r="J23" s="34" t="s">
        <v>2116</v>
      </c>
      <c r="K23" s="59">
        <v>43140</v>
      </c>
      <c r="L23" s="59">
        <v>43140</v>
      </c>
      <c r="M23" s="34" t="s">
        <v>2085</v>
      </c>
    </row>
    <row r="24" spans="1:17" hidden="1">
      <c r="A24" t="s">
        <v>253</v>
      </c>
      <c r="B24" t="s">
        <v>64</v>
      </c>
      <c r="D24" s="5" t="s">
        <v>2195</v>
      </c>
      <c r="F24" s="79" t="s">
        <v>2165</v>
      </c>
      <c r="G24" s="25"/>
      <c r="I24" s="79" t="s">
        <v>2162</v>
      </c>
      <c r="J24" s="34" t="s">
        <v>2122</v>
      </c>
      <c r="K24" s="59">
        <v>43140</v>
      </c>
      <c r="L24" s="59">
        <v>43140</v>
      </c>
      <c r="M24" s="34" t="s">
        <v>2123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 hidden="1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79" t="s">
        <v>2166</v>
      </c>
      <c r="G26" s="25">
        <v>1</v>
      </c>
      <c r="H26">
        <v>5</v>
      </c>
      <c r="I26" t="s">
        <v>76</v>
      </c>
      <c r="J26" s="34" t="s">
        <v>2117</v>
      </c>
      <c r="K26" s="59">
        <v>43140</v>
      </c>
      <c r="L26" s="59">
        <v>43140</v>
      </c>
      <c r="M26" s="34" t="s">
        <v>2085</v>
      </c>
    </row>
    <row r="27" spans="1:17" hidden="1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79" t="s">
        <v>2160</v>
      </c>
      <c r="G27" s="25">
        <v>1</v>
      </c>
      <c r="H27">
        <v>6</v>
      </c>
      <c r="I27" t="s">
        <v>79</v>
      </c>
      <c r="J27" s="34" t="s">
        <v>2116</v>
      </c>
      <c r="K27" s="59">
        <v>43143</v>
      </c>
      <c r="L27" s="59">
        <v>43143</v>
      </c>
      <c r="M27" s="33" t="s">
        <v>2085</v>
      </c>
    </row>
    <row r="28" spans="1:17" hidden="1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79" t="s">
        <v>2167</v>
      </c>
      <c r="G28" s="25">
        <v>1</v>
      </c>
      <c r="H28">
        <v>7</v>
      </c>
      <c r="I28" t="s">
        <v>81</v>
      </c>
      <c r="J28" s="34" t="s">
        <v>2116</v>
      </c>
      <c r="K28" s="59">
        <v>43143</v>
      </c>
      <c r="L28" s="59">
        <v>43143</v>
      </c>
      <c r="M28" s="34" t="s">
        <v>2085</v>
      </c>
    </row>
    <row r="29" spans="1:17" s="3" customFormat="1" ht="17.25" hidden="1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2168</v>
      </c>
      <c r="G29" s="24">
        <v>1</v>
      </c>
      <c r="H29" s="3">
        <v>8</v>
      </c>
      <c r="I29" s="3" t="s">
        <v>84</v>
      </c>
      <c r="J29" s="41" t="s">
        <v>2116</v>
      </c>
      <c r="K29" s="72">
        <v>43143</v>
      </c>
      <c r="L29" s="72">
        <v>43143</v>
      </c>
      <c r="M29" s="40" t="s">
        <v>2085</v>
      </c>
      <c r="N29" s="41"/>
      <c r="O29" s="41"/>
      <c r="P29" s="41"/>
      <c r="Q29" s="41"/>
    </row>
    <row r="30" spans="1:17" hidden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2170</v>
      </c>
      <c r="G30" s="25">
        <v>1</v>
      </c>
      <c r="H30">
        <v>0</v>
      </c>
      <c r="I30" t="s">
        <v>88</v>
      </c>
      <c r="J30" s="33" t="s">
        <v>2110</v>
      </c>
      <c r="K30" s="82">
        <v>43138</v>
      </c>
      <c r="L30" s="82">
        <v>43138</v>
      </c>
      <c r="M30" s="34" t="s">
        <v>2085</v>
      </c>
      <c r="O30" s="33" t="s">
        <v>2103</v>
      </c>
    </row>
    <row r="31" spans="1:17" hidden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1" t="s">
        <v>2171</v>
      </c>
      <c r="G31" s="25">
        <v>1</v>
      </c>
      <c r="H31">
        <v>1</v>
      </c>
      <c r="I31" t="s">
        <v>91</v>
      </c>
      <c r="J31" s="33" t="s">
        <v>2109</v>
      </c>
      <c r="K31" s="82">
        <v>43139</v>
      </c>
      <c r="L31" s="82">
        <v>43139</v>
      </c>
      <c r="M31" s="34" t="s">
        <v>2085</v>
      </c>
      <c r="O31" s="33" t="s">
        <v>2103</v>
      </c>
    </row>
    <row r="32" spans="1:17" hidden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1" t="s">
        <v>2172</v>
      </c>
      <c r="G32" s="25">
        <v>1</v>
      </c>
      <c r="H32">
        <v>2</v>
      </c>
      <c r="I32" t="s">
        <v>94</v>
      </c>
      <c r="J32" s="33" t="s">
        <v>2109</v>
      </c>
      <c r="K32" s="82">
        <v>43138</v>
      </c>
      <c r="L32" s="82">
        <v>43138</v>
      </c>
      <c r="M32" s="34" t="s">
        <v>2085</v>
      </c>
      <c r="O32" s="33" t="s">
        <v>2103</v>
      </c>
    </row>
    <row r="33" spans="1:17" hidden="1">
      <c r="A33" t="s">
        <v>253</v>
      </c>
      <c r="B33" t="s">
        <v>85</v>
      </c>
      <c r="C33" t="s">
        <v>95</v>
      </c>
      <c r="D33" s="5" t="s">
        <v>2203</v>
      </c>
      <c r="E33" t="s">
        <v>4</v>
      </c>
      <c r="F33" s="81" t="s">
        <v>2189</v>
      </c>
      <c r="G33" s="25">
        <v>1</v>
      </c>
      <c r="H33">
        <v>3</v>
      </c>
      <c r="I33" t="s">
        <v>96</v>
      </c>
      <c r="J33" s="33" t="s">
        <v>2109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s="14" customFormat="1" hidden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2289</v>
      </c>
    </row>
    <row r="35" spans="1:17" s="15" customFormat="1" ht="17.25" hidden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2289</v>
      </c>
    </row>
    <row r="36" spans="1:17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7" t="s">
        <v>2149</v>
      </c>
      <c r="G36" s="25">
        <v>1</v>
      </c>
      <c r="H36">
        <v>1</v>
      </c>
      <c r="I36" t="s">
        <v>106</v>
      </c>
      <c r="J36" s="34" t="s">
        <v>2111</v>
      </c>
      <c r="K36" s="73">
        <v>43138</v>
      </c>
      <c r="L36" s="73">
        <v>43138</v>
      </c>
      <c r="M36" s="34" t="s">
        <v>2085</v>
      </c>
      <c r="O36" s="49" t="s">
        <v>2103</v>
      </c>
    </row>
    <row r="37" spans="1:17" s="2" customFormat="1" ht="17.25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8" t="s">
        <v>2150</v>
      </c>
      <c r="G37" s="48">
        <v>1</v>
      </c>
      <c r="H37" s="2">
        <v>2</v>
      </c>
      <c r="I37" s="2" t="s">
        <v>109</v>
      </c>
      <c r="J37" s="53" t="s">
        <v>2111</v>
      </c>
      <c r="K37" s="74">
        <v>43138</v>
      </c>
      <c r="L37" s="74">
        <v>43138</v>
      </c>
      <c r="M37" s="53" t="s">
        <v>2085</v>
      </c>
      <c r="N37" s="45"/>
      <c r="O37" s="45"/>
      <c r="P37" s="45"/>
      <c r="Q37" s="45"/>
    </row>
    <row r="38" spans="1:17" s="14" customFormat="1" hidden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2293</v>
      </c>
      <c r="Q38" s="36"/>
    </row>
    <row r="39" spans="1:17" s="14" customFormat="1" hidden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2293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2293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2293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2293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2293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2293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2293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2293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2293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2293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2293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2293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2293</v>
      </c>
      <c r="Q51" s="36"/>
    </row>
    <row r="52" spans="1:17" s="15" customFormat="1" ht="17.25" hidden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2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2293</v>
      </c>
      <c r="Q52" s="54"/>
    </row>
    <row r="53" spans="1:17" s="30" customFormat="1" hidden="1">
      <c r="A53" s="30" t="s">
        <v>253</v>
      </c>
      <c r="B53" s="30" t="s">
        <v>155</v>
      </c>
      <c r="C53" s="30" t="s">
        <v>156</v>
      </c>
      <c r="D53" s="5" t="s">
        <v>2314</v>
      </c>
      <c r="E53" s="30" t="s">
        <v>4</v>
      </c>
      <c r="H53" s="30">
        <v>0</v>
      </c>
      <c r="I53" s="30" t="s">
        <v>157</v>
      </c>
      <c r="J53" s="34" t="s">
        <v>2290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2294</v>
      </c>
      <c r="Q53" s="34"/>
    </row>
    <row r="54" spans="1:17" s="30" customFormat="1" hidden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2290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2294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161</v>
      </c>
      <c r="D55" s="5" t="s">
        <v>162</v>
      </c>
      <c r="E55" s="30" t="s">
        <v>4</v>
      </c>
      <c r="H55" s="30">
        <v>2</v>
      </c>
      <c r="I55" s="30" t="s">
        <v>163</v>
      </c>
      <c r="J55" s="34" t="s">
        <v>2290</v>
      </c>
      <c r="K55" s="59">
        <v>43192</v>
      </c>
      <c r="L55" s="59">
        <v>43195</v>
      </c>
      <c r="M55" s="34"/>
      <c r="N55" s="34"/>
      <c r="O55" s="34" t="s">
        <v>2103</v>
      </c>
      <c r="P55" s="34" t="s">
        <v>2294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164</v>
      </c>
      <c r="D56" s="5" t="s">
        <v>165</v>
      </c>
      <c r="E56" s="30" t="s">
        <v>4</v>
      </c>
      <c r="H56" s="30">
        <v>3</v>
      </c>
      <c r="I56" s="30" t="s">
        <v>166</v>
      </c>
      <c r="J56" s="34" t="s">
        <v>2290</v>
      </c>
      <c r="K56" s="59">
        <v>43193</v>
      </c>
      <c r="L56" s="59">
        <v>43195</v>
      </c>
      <c r="M56" s="34"/>
      <c r="N56" s="34"/>
      <c r="O56" s="34" t="s">
        <v>2103</v>
      </c>
      <c r="P56" s="34" t="s">
        <v>2294</v>
      </c>
      <c r="Q56" s="34"/>
    </row>
    <row r="57" spans="1:17" s="60" customFormat="1" ht="17.25" hidden="1" thickBot="1">
      <c r="A57" s="60" t="s">
        <v>253</v>
      </c>
      <c r="B57" s="60" t="s">
        <v>155</v>
      </c>
      <c r="C57" s="60" t="s">
        <v>167</v>
      </c>
      <c r="D57" s="4" t="s">
        <v>168</v>
      </c>
      <c r="E57" s="60" t="s">
        <v>4</v>
      </c>
      <c r="H57" s="60">
        <v>4</v>
      </c>
      <c r="I57" s="60" t="s">
        <v>169</v>
      </c>
      <c r="J57" s="61" t="s">
        <v>2290</v>
      </c>
      <c r="K57" s="72">
        <v>43194</v>
      </c>
      <c r="L57" s="72">
        <v>43195</v>
      </c>
      <c r="M57" s="61"/>
      <c r="N57" s="61"/>
      <c r="O57" s="61" t="s">
        <v>2103</v>
      </c>
      <c r="P57" s="61" t="s">
        <v>2294</v>
      </c>
      <c r="Q57" s="61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2289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2289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2289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2289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2289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2289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2105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2289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2289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2289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2289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2289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2289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2289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2289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2289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2289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2289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2289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2289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2289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2289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2289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2289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2289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2289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2289</v>
      </c>
      <c r="Q83" s="36"/>
    </row>
    <row r="84" spans="1:17" s="15" customFormat="1" ht="17.25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2289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2289</v>
      </c>
      <c r="Q85" s="36"/>
    </row>
    <row r="86" spans="1:17" s="15" customFormat="1" ht="17.25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2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2289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2289</v>
      </c>
      <c r="Q87" s="36"/>
    </row>
    <row r="88" spans="1:17" s="15" customFormat="1" ht="17.25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2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2289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7.25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2289</v>
      </c>
      <c r="Q91" s="36"/>
    </row>
    <row r="92" spans="1:17" s="15" customFormat="1" ht="17.25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2289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2289</v>
      </c>
      <c r="Q93" s="36"/>
    </row>
    <row r="94" spans="1:17" s="46" customFormat="1" ht="17.25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2289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1" t="s">
        <v>2209</v>
      </c>
      <c r="G95" s="25">
        <v>1</v>
      </c>
      <c r="H95">
        <v>0</v>
      </c>
      <c r="I95" t="s">
        <v>279</v>
      </c>
      <c r="J95" s="34" t="s">
        <v>2115</v>
      </c>
      <c r="K95" s="73">
        <v>43143</v>
      </c>
      <c r="L95" s="73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1" t="s">
        <v>2210</v>
      </c>
      <c r="G96" s="25">
        <v>1</v>
      </c>
      <c r="H96">
        <v>1</v>
      </c>
      <c r="I96" t="s">
        <v>282</v>
      </c>
      <c r="J96" s="34" t="s">
        <v>2115</v>
      </c>
      <c r="K96" s="73">
        <v>43143</v>
      </c>
      <c r="L96" s="73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2133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2133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1" t="s">
        <v>2224</v>
      </c>
      <c r="G99" s="25">
        <v>1</v>
      </c>
      <c r="H99">
        <v>5</v>
      </c>
      <c r="I99" t="s">
        <v>291</v>
      </c>
      <c r="J99" s="34" t="s">
        <v>2115</v>
      </c>
      <c r="K99" s="73">
        <v>43144</v>
      </c>
      <c r="L99" s="73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2115</v>
      </c>
      <c r="K100" s="73">
        <v>43144</v>
      </c>
      <c r="L100" s="73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2115</v>
      </c>
      <c r="K101" s="73">
        <v>43145</v>
      </c>
      <c r="L101" s="73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2133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2140</v>
      </c>
      <c r="J104" s="34"/>
      <c r="K104" s="34"/>
      <c r="L104" s="34"/>
      <c r="M104" s="34"/>
      <c r="N104" s="34"/>
      <c r="O104" s="34" t="s">
        <v>2133</v>
      </c>
      <c r="P104" s="34" t="s">
        <v>2289</v>
      </c>
      <c r="Q104" s="34"/>
    </row>
    <row r="105" spans="1:17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2262</v>
      </c>
      <c r="G105" s="25">
        <v>1</v>
      </c>
      <c r="H105">
        <v>15</v>
      </c>
      <c r="I105" t="s">
        <v>2073</v>
      </c>
      <c r="J105" s="34" t="s">
        <v>2111</v>
      </c>
      <c r="K105" s="73">
        <v>43165</v>
      </c>
      <c r="L105" s="73">
        <v>43168</v>
      </c>
      <c r="M105" s="33" t="s">
        <v>2085</v>
      </c>
      <c r="P105" s="33" t="s">
        <v>2294</v>
      </c>
    </row>
    <row r="106" spans="1:17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2277</v>
      </c>
      <c r="G106" s="25">
        <v>1</v>
      </c>
      <c r="H106">
        <v>16</v>
      </c>
      <c r="I106" t="s">
        <v>308</v>
      </c>
      <c r="J106" s="34" t="s">
        <v>2111</v>
      </c>
      <c r="K106" s="73">
        <v>43165</v>
      </c>
      <c r="L106" s="73">
        <v>43171</v>
      </c>
      <c r="M106" s="33" t="s">
        <v>2085</v>
      </c>
      <c r="P106" s="33" t="s">
        <v>2294</v>
      </c>
    </row>
    <row r="107" spans="1:17" hidden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2290</v>
      </c>
      <c r="K107" s="59">
        <v>43195</v>
      </c>
      <c r="L107" s="59"/>
      <c r="O107" s="33" t="s">
        <v>2103</v>
      </c>
      <c r="P107" s="33" t="s">
        <v>2294</v>
      </c>
    </row>
    <row r="108" spans="1:17" hidden="1">
      <c r="A108" t="s">
        <v>275</v>
      </c>
      <c r="B108" t="s">
        <v>276</v>
      </c>
      <c r="D108" s="5" t="s">
        <v>2141</v>
      </c>
      <c r="G108" s="25"/>
      <c r="I108" s="81" t="s">
        <v>2325</v>
      </c>
      <c r="J108" s="33" t="s">
        <v>2290</v>
      </c>
      <c r="K108" s="59">
        <v>43196</v>
      </c>
      <c r="L108" s="59"/>
      <c r="O108" s="33" t="s">
        <v>2135</v>
      </c>
      <c r="P108" s="33" t="s">
        <v>2294</v>
      </c>
    </row>
    <row r="109" spans="1:17" s="14" customFormat="1" hidden="1">
      <c r="A109" s="14" t="s">
        <v>275</v>
      </c>
      <c r="B109" s="14" t="s">
        <v>276</v>
      </c>
      <c r="D109" s="16" t="s">
        <v>2142</v>
      </c>
      <c r="G109" s="26"/>
      <c r="J109" s="36"/>
      <c r="K109" s="59"/>
      <c r="L109" s="59"/>
      <c r="M109" s="36"/>
      <c r="N109" s="36"/>
      <c r="O109" s="36" t="s">
        <v>2133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2115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2207</v>
      </c>
      <c r="H111" s="30">
        <v>22</v>
      </c>
      <c r="I111" s="30" t="s">
        <v>317</v>
      </c>
      <c r="J111" s="34" t="s">
        <v>2110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7.25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1" t="s">
        <v>2257</v>
      </c>
      <c r="G113" s="25">
        <v>1</v>
      </c>
      <c r="H113">
        <v>0</v>
      </c>
      <c r="I113" t="s">
        <v>324</v>
      </c>
      <c r="J113" s="34" t="s">
        <v>2113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 hidden="1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1" t="s">
        <v>2311</v>
      </c>
      <c r="G114" s="25">
        <v>1</v>
      </c>
      <c r="H114">
        <v>1</v>
      </c>
      <c r="I114" t="s">
        <v>327</v>
      </c>
      <c r="J114" s="34" t="s">
        <v>2112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1" t="s">
        <v>2312</v>
      </c>
      <c r="G115" s="25">
        <v>1</v>
      </c>
      <c r="H115">
        <v>2</v>
      </c>
      <c r="I115" t="s">
        <v>330</v>
      </c>
      <c r="J115" s="34" t="s">
        <v>2112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1" t="s">
        <v>2212</v>
      </c>
      <c r="G116" s="25">
        <v>1</v>
      </c>
      <c r="H116">
        <v>4</v>
      </c>
      <c r="I116" t="s">
        <v>333</v>
      </c>
      <c r="J116" s="34" t="s">
        <v>2111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>
      <c r="A117" t="s">
        <v>275</v>
      </c>
      <c r="B117" t="s">
        <v>321</v>
      </c>
      <c r="D117" s="5" t="s">
        <v>1951</v>
      </c>
      <c r="F117" s="81" t="s">
        <v>2226</v>
      </c>
      <c r="J117" s="34" t="s">
        <v>2111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1" t="s">
        <v>2227</v>
      </c>
      <c r="H118">
        <v>6</v>
      </c>
      <c r="I118" t="s">
        <v>336</v>
      </c>
      <c r="J118" s="34" t="s">
        <v>2111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2117</v>
      </c>
      <c r="K119" s="59">
        <v>43199</v>
      </c>
      <c r="L119" s="59"/>
      <c r="M119" s="33" t="s">
        <v>2085</v>
      </c>
      <c r="O119" s="33" t="s">
        <v>2103</v>
      </c>
    </row>
    <row r="120" spans="1:17" hidden="1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2117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3" t="s">
        <v>275</v>
      </c>
      <c r="B121" s="63" t="s">
        <v>321</v>
      </c>
      <c r="C121" s="63" t="s">
        <v>343</v>
      </c>
      <c r="D121" s="23" t="s">
        <v>344</v>
      </c>
      <c r="E121" s="63" t="s">
        <v>4</v>
      </c>
      <c r="G121" s="63"/>
      <c r="H121" s="63">
        <v>10</v>
      </c>
      <c r="I121" s="63" t="s">
        <v>345</v>
      </c>
      <c r="J121" s="64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1" t="s">
        <v>2313</v>
      </c>
      <c r="H122">
        <v>12</v>
      </c>
      <c r="I122" t="s">
        <v>348</v>
      </c>
      <c r="J122" s="34" t="s">
        <v>2113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 hidden="1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2113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1" t="s">
        <v>2256</v>
      </c>
      <c r="H124">
        <v>14</v>
      </c>
      <c r="I124" t="s">
        <v>354</v>
      </c>
      <c r="J124" s="34" t="s">
        <v>2113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2113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1" t="s">
        <v>2228</v>
      </c>
      <c r="H127">
        <v>17</v>
      </c>
      <c r="I127" t="s">
        <v>363</v>
      </c>
      <c r="J127" s="34" t="s">
        <v>2111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1" t="s">
        <v>2169</v>
      </c>
      <c r="H129">
        <v>20</v>
      </c>
      <c r="I129" t="s">
        <v>369</v>
      </c>
      <c r="J129" s="34" t="s">
        <v>2111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1" t="s">
        <v>2211</v>
      </c>
      <c r="H130">
        <v>21</v>
      </c>
      <c r="I130" t="s">
        <v>372</v>
      </c>
      <c r="J130" s="34" t="s">
        <v>2111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2106</v>
      </c>
      <c r="H131">
        <v>21</v>
      </c>
      <c r="I131" t="s">
        <v>375</v>
      </c>
      <c r="K131" s="59"/>
      <c r="L131" s="59"/>
      <c r="O131" s="49" t="s">
        <v>2103</v>
      </c>
    </row>
    <row r="132" spans="1:17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1" t="s">
        <v>2211</v>
      </c>
      <c r="H132">
        <v>22</v>
      </c>
      <c r="I132" t="s">
        <v>378</v>
      </c>
      <c r="J132" s="34" t="s">
        <v>2111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1" t="s">
        <v>2258</v>
      </c>
      <c r="H133">
        <v>24</v>
      </c>
      <c r="I133" t="s">
        <v>381</v>
      </c>
      <c r="J133" s="34" t="s">
        <v>2111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>
      <c r="A134" s="14" t="s">
        <v>275</v>
      </c>
      <c r="B134" s="14" t="s">
        <v>321</v>
      </c>
      <c r="D134" s="16" t="s">
        <v>2124</v>
      </c>
      <c r="F134" s="14" t="s">
        <v>2261</v>
      </c>
      <c r="J134" s="36" t="s">
        <v>2125</v>
      </c>
      <c r="K134" s="59">
        <v>43152</v>
      </c>
      <c r="L134" s="59">
        <v>43152</v>
      </c>
      <c r="M134" s="36" t="s">
        <v>2123</v>
      </c>
      <c r="N134" s="36"/>
      <c r="O134" s="36" t="s">
        <v>2123</v>
      </c>
      <c r="P134" s="36"/>
      <c r="Q134" s="36"/>
    </row>
    <row r="135" spans="1:17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1" t="s">
        <v>2244</v>
      </c>
      <c r="H135">
        <v>25</v>
      </c>
      <c r="I135" t="s">
        <v>384</v>
      </c>
      <c r="J135" s="34" t="s">
        <v>2111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1" t="s">
        <v>2236</v>
      </c>
      <c r="H136">
        <v>26</v>
      </c>
      <c r="I136" t="s">
        <v>387</v>
      </c>
      <c r="J136" s="34" t="s">
        <v>2111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1" t="s">
        <v>2259</v>
      </c>
      <c r="H137">
        <v>27</v>
      </c>
      <c r="I137" t="s">
        <v>390</v>
      </c>
      <c r="J137" s="34" t="s">
        <v>2111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1" t="s">
        <v>2260</v>
      </c>
      <c r="H138">
        <v>28</v>
      </c>
      <c r="I138" t="s">
        <v>393</v>
      </c>
      <c r="J138" s="34" t="s">
        <v>2111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2111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2111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3" t="s">
        <v>275</v>
      </c>
      <c r="B141" s="63" t="s">
        <v>321</v>
      </c>
      <c r="C141" s="63" t="s">
        <v>400</v>
      </c>
      <c r="D141" s="23" t="s">
        <v>401</v>
      </c>
      <c r="E141" s="63" t="s">
        <v>4</v>
      </c>
      <c r="G141" s="63"/>
      <c r="H141" s="63">
        <v>31</v>
      </c>
      <c r="I141" s="63" t="s">
        <v>402</v>
      </c>
      <c r="J141" s="64"/>
      <c r="K141" s="59"/>
      <c r="L141" s="59"/>
      <c r="M141" s="64"/>
      <c r="N141" s="36"/>
      <c r="O141" s="36"/>
      <c r="P141" s="36"/>
      <c r="Q141" s="36"/>
    </row>
    <row r="142" spans="1:17" hidden="1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2117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2289</v>
      </c>
      <c r="Q144" s="36"/>
    </row>
    <row r="145" spans="1:17" s="30" customFormat="1" hidden="1">
      <c r="A145" s="65" t="s">
        <v>275</v>
      </c>
      <c r="B145" s="65" t="s">
        <v>321</v>
      </c>
      <c r="C145" s="65" t="s">
        <v>412</v>
      </c>
      <c r="D145" s="66" t="s">
        <v>413</v>
      </c>
      <c r="E145" s="65" t="s">
        <v>4</v>
      </c>
      <c r="G145" s="65"/>
      <c r="H145" s="65">
        <v>37</v>
      </c>
      <c r="I145" s="65" t="s">
        <v>414</v>
      </c>
      <c r="J145" s="67"/>
      <c r="K145" s="67"/>
      <c r="L145" s="67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8" t="s">
        <v>275</v>
      </c>
      <c r="B147" s="68" t="s">
        <v>321</v>
      </c>
      <c r="C147" s="68" t="s">
        <v>418</v>
      </c>
      <c r="D147" s="69" t="s">
        <v>419</v>
      </c>
      <c r="E147" s="68" t="s">
        <v>4</v>
      </c>
      <c r="G147" s="68"/>
      <c r="H147" s="68">
        <v>42</v>
      </c>
      <c r="I147" s="68" t="s">
        <v>420</v>
      </c>
      <c r="J147" s="70"/>
      <c r="K147" s="70"/>
      <c r="L147" s="70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5" t="s">
        <v>275</v>
      </c>
      <c r="B149" s="65" t="s">
        <v>421</v>
      </c>
      <c r="C149" s="65" t="s">
        <v>425</v>
      </c>
      <c r="D149" s="66" t="s">
        <v>426</v>
      </c>
      <c r="E149" s="65" t="s">
        <v>4</v>
      </c>
      <c r="G149" s="65"/>
      <c r="H149" s="65">
        <v>1</v>
      </c>
      <c r="I149" s="65" t="s">
        <v>427</v>
      </c>
      <c r="J149" s="67"/>
      <c r="K149" s="67"/>
      <c r="L149" s="67"/>
      <c r="M149" s="34"/>
      <c r="N149" s="34"/>
      <c r="O149" s="34" t="s">
        <v>2107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2115</v>
      </c>
      <c r="K150" s="73">
        <v>43152</v>
      </c>
      <c r="L150" s="73"/>
      <c r="M150" s="33" t="s">
        <v>2085</v>
      </c>
      <c r="O150" s="33" t="s">
        <v>2107</v>
      </c>
    </row>
    <row r="151" spans="1:17" hidden="1">
      <c r="A151" t="s">
        <v>275</v>
      </c>
      <c r="B151" t="s">
        <v>421</v>
      </c>
      <c r="C151" s="12"/>
      <c r="D151" s="5" t="s">
        <v>2128</v>
      </c>
      <c r="E151" s="12"/>
      <c r="G151" s="12"/>
      <c r="H151" s="12"/>
      <c r="I151" s="12"/>
      <c r="J151" s="34" t="s">
        <v>2127</v>
      </c>
      <c r="K151" s="73">
        <v>43152</v>
      </c>
      <c r="L151" s="73"/>
      <c r="M151" s="33" t="s">
        <v>2123</v>
      </c>
      <c r="O151" s="33" t="s">
        <v>2129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2115</v>
      </c>
      <c r="K152" s="73">
        <v>43153</v>
      </c>
      <c r="L152" s="73"/>
      <c r="M152" s="33" t="s">
        <v>2085</v>
      </c>
      <c r="O152" s="33" t="s">
        <v>2103</v>
      </c>
    </row>
    <row r="153" spans="1:17" hidden="1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2113</v>
      </c>
      <c r="K153" s="73">
        <v>43153</v>
      </c>
      <c r="L153" s="73">
        <v>43173</v>
      </c>
      <c r="M153" s="33" t="s">
        <v>2085</v>
      </c>
      <c r="O153" s="33" t="s">
        <v>2107</v>
      </c>
    </row>
    <row r="154" spans="1:17" hidden="1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2113</v>
      </c>
      <c r="K154" s="73">
        <v>43154</v>
      </c>
      <c r="L154" s="73">
        <v>43174</v>
      </c>
      <c r="M154" s="33" t="s">
        <v>2085</v>
      </c>
      <c r="O154" s="33" t="s">
        <v>2103</v>
      </c>
    </row>
    <row r="155" spans="1:17" s="30" customFormat="1" hidden="1">
      <c r="A155" s="65" t="s">
        <v>275</v>
      </c>
      <c r="B155" s="65" t="s">
        <v>421</v>
      </c>
      <c r="C155" s="65" t="s">
        <v>437</v>
      </c>
      <c r="D155" s="66" t="s">
        <v>438</v>
      </c>
      <c r="E155" s="65" t="s">
        <v>4</v>
      </c>
      <c r="G155" s="65"/>
      <c r="H155" s="65">
        <v>15</v>
      </c>
      <c r="I155" s="65" t="s">
        <v>439</v>
      </c>
      <c r="J155" s="67"/>
      <c r="K155" s="67"/>
      <c r="L155" s="67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5" t="s">
        <v>275</v>
      </c>
      <c r="B157" s="65" t="s">
        <v>421</v>
      </c>
      <c r="C157" s="65" t="s">
        <v>443</v>
      </c>
      <c r="D157" s="66" t="s">
        <v>444</v>
      </c>
      <c r="E157" s="65" t="s">
        <v>4</v>
      </c>
      <c r="G157" s="65"/>
      <c r="H157" s="65">
        <v>17</v>
      </c>
      <c r="I157" s="65" t="s">
        <v>445</v>
      </c>
      <c r="J157" s="67"/>
      <c r="K157" s="67"/>
      <c r="L157" s="67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5" t="s">
        <v>275</v>
      </c>
      <c r="B159" s="65" t="s">
        <v>421</v>
      </c>
      <c r="C159" s="65" t="s">
        <v>449</v>
      </c>
      <c r="D159" s="66" t="s">
        <v>450</v>
      </c>
      <c r="E159" s="65" t="s">
        <v>4</v>
      </c>
      <c r="G159" s="65"/>
      <c r="H159" s="65">
        <v>20</v>
      </c>
      <c r="I159" s="65" t="s">
        <v>451</v>
      </c>
      <c r="J159" s="67"/>
      <c r="K159" s="67"/>
      <c r="L159" s="67"/>
      <c r="M159" s="34"/>
      <c r="N159" s="34"/>
      <c r="O159" s="34" t="s">
        <v>2103</v>
      </c>
      <c r="P159" s="34" t="s">
        <v>2289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2289</v>
      </c>
      <c r="Q160" s="34"/>
    </row>
    <row r="161" spans="1:17" s="30" customFormat="1" hidden="1">
      <c r="A161" s="65" t="s">
        <v>275</v>
      </c>
      <c r="B161" s="65" t="s">
        <v>421</v>
      </c>
      <c r="C161" s="65" t="s">
        <v>455</v>
      </c>
      <c r="D161" s="66" t="s">
        <v>456</v>
      </c>
      <c r="E161" s="65" t="s">
        <v>4</v>
      </c>
      <c r="G161" s="65"/>
      <c r="H161" s="65">
        <v>22</v>
      </c>
      <c r="I161" s="65" t="s">
        <v>457</v>
      </c>
      <c r="J161" s="67"/>
      <c r="K161" s="67"/>
      <c r="L161" s="67"/>
      <c r="M161" s="34"/>
      <c r="N161" s="34"/>
      <c r="O161" s="34" t="s">
        <v>2103</v>
      </c>
      <c r="P161" s="34" t="s">
        <v>2289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2289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2289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3" t="s">
        <v>275</v>
      </c>
      <c r="B168" s="63" t="s">
        <v>421</v>
      </c>
      <c r="C168" s="63" t="s">
        <v>475</v>
      </c>
      <c r="D168" s="23" t="s">
        <v>476</v>
      </c>
      <c r="E168" s="63" t="s">
        <v>4</v>
      </c>
      <c r="G168" s="63"/>
      <c r="H168" s="63">
        <v>31</v>
      </c>
      <c r="I168" s="63" t="s">
        <v>477</v>
      </c>
      <c r="J168" s="64"/>
      <c r="K168" s="64"/>
      <c r="L168" s="64"/>
      <c r="M168" s="36"/>
      <c r="N168" s="36" t="s">
        <v>2133</v>
      </c>
      <c r="O168" s="36"/>
      <c r="P168" s="36"/>
      <c r="Q168" s="36"/>
    </row>
    <row r="169" spans="1:17" s="14" customFormat="1" hidden="1">
      <c r="A169" s="63" t="s">
        <v>275</v>
      </c>
      <c r="B169" s="63" t="s">
        <v>421</v>
      </c>
      <c r="C169" s="63" t="s">
        <v>478</v>
      </c>
      <c r="D169" s="23" t="s">
        <v>479</v>
      </c>
      <c r="E169" s="63" t="s">
        <v>4</v>
      </c>
      <c r="G169" s="63"/>
      <c r="H169" s="63">
        <v>32</v>
      </c>
      <c r="I169" s="63" t="s">
        <v>480</v>
      </c>
      <c r="J169" s="64"/>
      <c r="K169" s="64"/>
      <c r="L169" s="64"/>
      <c r="M169" s="36"/>
      <c r="N169" s="36" t="s">
        <v>2133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2235</v>
      </c>
      <c r="H172">
        <v>36</v>
      </c>
      <c r="I172" t="s">
        <v>489</v>
      </c>
      <c r="J172" s="34" t="s">
        <v>2110</v>
      </c>
      <c r="K172" s="83">
        <v>43140</v>
      </c>
      <c r="L172" s="83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 hidden="1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2113</v>
      </c>
      <c r="K174" s="73">
        <v>43151</v>
      </c>
      <c r="L174" s="73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2133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7.25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2289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2289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2289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2289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2289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2289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2289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2289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2289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2289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2289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2289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2289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2145</v>
      </c>
      <c r="J202" s="36"/>
      <c r="K202" s="36"/>
      <c r="L202" s="36"/>
      <c r="M202" s="36"/>
      <c r="N202" s="36"/>
      <c r="O202" s="36" t="s">
        <v>2133</v>
      </c>
      <c r="P202" s="36" t="s">
        <v>2289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2146</v>
      </c>
      <c r="J203" s="36"/>
      <c r="K203" s="36"/>
      <c r="L203" s="36"/>
      <c r="M203" s="36"/>
      <c r="N203" s="36"/>
      <c r="O203" s="36" t="s">
        <v>2133</v>
      </c>
      <c r="P203" s="36" t="s">
        <v>2289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2289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2289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2289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2289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2289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2289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2289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2289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2289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2289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2289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2289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2289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2289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2289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2289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2289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2289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2289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2289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2289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2289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2289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2289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2289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2289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2289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2289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2289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2289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2289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2289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2289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2289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2289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2289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2289</v>
      </c>
      <c r="Q240" s="36"/>
    </row>
    <row r="241" spans="1:17" s="15" customFormat="1" ht="17.25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2289</v>
      </c>
      <c r="Q241" s="54"/>
    </row>
    <row r="242" spans="1:17" hidden="1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2190</v>
      </c>
      <c r="H242">
        <v>0</v>
      </c>
      <c r="I242" s="81" t="s">
        <v>2192</v>
      </c>
      <c r="J242" s="33" t="s">
        <v>2116</v>
      </c>
      <c r="K242" s="59">
        <v>1111</v>
      </c>
      <c r="L242" s="59">
        <v>43151</v>
      </c>
      <c r="M242" s="33" t="s">
        <v>2085</v>
      </c>
    </row>
    <row r="243" spans="1:17" hidden="1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2217</v>
      </c>
      <c r="H243">
        <v>1</v>
      </c>
      <c r="I243" t="s">
        <v>690</v>
      </c>
      <c r="J243" s="33" t="s">
        <v>2116</v>
      </c>
      <c r="K243" s="59">
        <v>43152</v>
      </c>
      <c r="L243" s="59">
        <v>43153</v>
      </c>
      <c r="M243" s="33" t="s">
        <v>2085</v>
      </c>
    </row>
    <row r="244" spans="1:17" hidden="1">
      <c r="A244" t="s">
        <v>275</v>
      </c>
      <c r="B244" t="s">
        <v>685</v>
      </c>
      <c r="C244" t="s">
        <v>691</v>
      </c>
      <c r="D244" s="5" t="s">
        <v>2196</v>
      </c>
      <c r="E244" t="s">
        <v>4</v>
      </c>
      <c r="F244" s="6" t="s">
        <v>2213</v>
      </c>
      <c r="H244">
        <v>2</v>
      </c>
      <c r="I244" t="s">
        <v>692</v>
      </c>
      <c r="J244" s="33" t="s">
        <v>2116</v>
      </c>
      <c r="K244" s="59">
        <v>43151</v>
      </c>
      <c r="L244" s="59">
        <v>43152</v>
      </c>
      <c r="M244" s="33" t="s">
        <v>2085</v>
      </c>
    </row>
    <row r="245" spans="1:17" hidden="1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2208</v>
      </c>
      <c r="H245">
        <v>3</v>
      </c>
      <c r="I245" t="s">
        <v>695</v>
      </c>
      <c r="J245" s="33" t="s">
        <v>2116</v>
      </c>
      <c r="K245" s="59">
        <v>43151</v>
      </c>
      <c r="L245" s="59">
        <v>43152</v>
      </c>
      <c r="M245" s="33" t="s">
        <v>2085</v>
      </c>
    </row>
    <row r="246" spans="1:17" hidden="1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1" t="s">
        <v>2191</v>
      </c>
      <c r="H246">
        <v>4</v>
      </c>
      <c r="I246" t="s">
        <v>698</v>
      </c>
      <c r="J246" s="33" t="s">
        <v>2116</v>
      </c>
      <c r="K246" s="59">
        <v>43150</v>
      </c>
      <c r="L246" s="59">
        <v>43151</v>
      </c>
      <c r="M246" s="33" t="s">
        <v>2085</v>
      </c>
    </row>
    <row r="247" spans="1:17" hidden="1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1" t="s">
        <v>2214</v>
      </c>
      <c r="H247">
        <v>5</v>
      </c>
      <c r="I247" t="s">
        <v>701</v>
      </c>
      <c r="J247" s="33" t="s">
        <v>2116</v>
      </c>
      <c r="K247" s="59">
        <v>43152</v>
      </c>
      <c r="L247" s="59">
        <v>43153</v>
      </c>
      <c r="M247" s="34" t="s">
        <v>2085</v>
      </c>
    </row>
    <row r="248" spans="1:17" hidden="1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1" t="s">
        <v>2215</v>
      </c>
      <c r="H248">
        <v>6</v>
      </c>
      <c r="I248" t="s">
        <v>704</v>
      </c>
      <c r="J248" s="33" t="s">
        <v>2116</v>
      </c>
      <c r="K248" s="59">
        <v>43153</v>
      </c>
      <c r="L248" s="59">
        <v>43153</v>
      </c>
      <c r="M248" s="33" t="s">
        <v>2085</v>
      </c>
    </row>
    <row r="249" spans="1:17" hidden="1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1" t="s">
        <v>2216</v>
      </c>
      <c r="H249">
        <v>7</v>
      </c>
      <c r="I249" t="s">
        <v>707</v>
      </c>
      <c r="J249" s="33" t="s">
        <v>2116</v>
      </c>
      <c r="K249" s="59">
        <v>43153</v>
      </c>
      <c r="L249" s="59">
        <v>43153</v>
      </c>
      <c r="M249" s="34" t="s">
        <v>2085</v>
      </c>
    </row>
    <row r="250" spans="1:17" hidden="1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1" t="s">
        <v>2218</v>
      </c>
      <c r="H250">
        <v>8</v>
      </c>
      <c r="I250" t="s">
        <v>710</v>
      </c>
      <c r="J250" s="33" t="s">
        <v>2116</v>
      </c>
      <c r="K250" s="59">
        <v>43154</v>
      </c>
      <c r="L250" s="59">
        <v>43154</v>
      </c>
      <c r="M250" s="34" t="s">
        <v>2085</v>
      </c>
    </row>
    <row r="251" spans="1:17" s="93" customFormat="1" hidden="1">
      <c r="A251" s="93" t="s">
        <v>275</v>
      </c>
      <c r="B251" s="93" t="s">
        <v>685</v>
      </c>
      <c r="D251" s="94" t="s">
        <v>2219</v>
      </c>
      <c r="F251" s="93" t="s">
        <v>2221</v>
      </c>
      <c r="I251" s="93" t="s">
        <v>2222</v>
      </c>
      <c r="J251" s="95"/>
      <c r="K251" s="96"/>
      <c r="L251" s="96"/>
      <c r="M251" s="95" t="s">
        <v>2220</v>
      </c>
      <c r="N251" s="95"/>
      <c r="O251" s="95"/>
      <c r="P251" s="95"/>
      <c r="Q251" s="95"/>
    </row>
    <row r="252" spans="1:17" hidden="1">
      <c r="A252" t="s">
        <v>275</v>
      </c>
      <c r="B252" t="s">
        <v>685</v>
      </c>
      <c r="D252" s="5" t="s">
        <v>2225</v>
      </c>
      <c r="F252" s="81" t="s">
        <v>2270</v>
      </c>
      <c r="I252" s="81" t="s">
        <v>2223</v>
      </c>
      <c r="J252" s="33" t="s">
        <v>2130</v>
      </c>
      <c r="K252" s="59">
        <v>43157</v>
      </c>
      <c r="L252" s="59">
        <v>43157</v>
      </c>
      <c r="M252" s="34" t="s">
        <v>2123</v>
      </c>
    </row>
    <row r="253" spans="1:17" hidden="1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1" t="s">
        <v>2269</v>
      </c>
      <c r="H253">
        <v>9</v>
      </c>
      <c r="I253" s="81" t="s">
        <v>2266</v>
      </c>
      <c r="J253" s="33" t="s">
        <v>2116</v>
      </c>
      <c r="K253" s="59">
        <v>43157</v>
      </c>
      <c r="L253" s="59">
        <v>43171</v>
      </c>
      <c r="M253" s="34" t="s">
        <v>2085</v>
      </c>
    </row>
    <row r="254" spans="1:17" hidden="1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1" t="s">
        <v>2267</v>
      </c>
      <c r="H254">
        <v>10</v>
      </c>
      <c r="I254" t="s">
        <v>715</v>
      </c>
      <c r="J254" s="33" t="s">
        <v>2116</v>
      </c>
      <c r="K254" s="59">
        <v>43158</v>
      </c>
      <c r="L254" s="59">
        <v>43171</v>
      </c>
      <c r="M254" s="33" t="s">
        <v>2085</v>
      </c>
    </row>
    <row r="255" spans="1:17" s="3" customFormat="1" ht="17.25" hidden="1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2268</v>
      </c>
      <c r="H255" s="3">
        <v>11</v>
      </c>
      <c r="I255" s="3" t="s">
        <v>718</v>
      </c>
      <c r="J255" s="41" t="s">
        <v>2116</v>
      </c>
      <c r="K255" s="72">
        <v>43159</v>
      </c>
      <c r="L255" s="72">
        <v>43171</v>
      </c>
      <c r="M255" s="41" t="s">
        <v>2085</v>
      </c>
      <c r="N255" s="41"/>
      <c r="O255" s="41"/>
      <c r="P255" s="41"/>
      <c r="Q255" s="41"/>
    </row>
    <row r="256" spans="1:17" hidden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2289</v>
      </c>
    </row>
    <row r="257" spans="1:17" hidden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idden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idden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idden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idden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7.25" hidden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2324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2292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2292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2292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2292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2292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2292</v>
      </c>
    </row>
    <row r="270" spans="1:17" s="3" customFormat="1" ht="17.25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2292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7.25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2115</v>
      </c>
      <c r="K284" s="73">
        <v>43168</v>
      </c>
      <c r="L284" s="73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2115</v>
      </c>
      <c r="K285" s="73">
        <v>43173</v>
      </c>
      <c r="L285" s="73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2126</v>
      </c>
      <c r="E286" s="7"/>
      <c r="G286" s="7"/>
      <c r="H286" s="7"/>
      <c r="I286" s="7"/>
      <c r="J286" s="34" t="s">
        <v>2148</v>
      </c>
      <c r="K286" s="73">
        <v>43173</v>
      </c>
      <c r="L286" s="73"/>
      <c r="M286" s="34" t="s">
        <v>2123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2115</v>
      </c>
      <c r="K287" s="73">
        <v>43173</v>
      </c>
      <c r="L287" s="73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2115</v>
      </c>
      <c r="K288" s="76">
        <v>43168</v>
      </c>
      <c r="L288" s="76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2133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2133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2133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2133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2135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2133</v>
      </c>
      <c r="P296" s="36"/>
      <c r="Q296" s="36"/>
    </row>
    <row r="297" spans="1:17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2296</v>
      </c>
      <c r="K297" s="59">
        <v>43182</v>
      </c>
      <c r="O297" s="33" t="s">
        <v>2133</v>
      </c>
      <c r="P297" s="33" t="s">
        <v>2295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2289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2138</v>
      </c>
      <c r="H299">
        <v>12</v>
      </c>
      <c r="I299" t="s">
        <v>834</v>
      </c>
      <c r="O299" s="33" t="s">
        <v>2133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2289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2289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2133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2289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2289</v>
      </c>
      <c r="Q320" s="36"/>
    </row>
    <row r="321" spans="1:17" s="3" customFormat="1" ht="17.25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1" t="s">
        <v>2173</v>
      </c>
      <c r="G322" s="27">
        <v>1</v>
      </c>
      <c r="H322" s="7"/>
      <c r="I322" s="7"/>
      <c r="J322" s="33" t="s">
        <v>2109</v>
      </c>
      <c r="K322" s="83">
        <v>43140</v>
      </c>
      <c r="L322" s="83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1" t="s">
        <v>2183</v>
      </c>
      <c r="G323" s="27">
        <v>1</v>
      </c>
      <c r="H323" s="7"/>
      <c r="I323" s="7"/>
      <c r="J323" s="33" t="s">
        <v>2109</v>
      </c>
      <c r="K323" s="82">
        <v>43143</v>
      </c>
      <c r="L323" s="82">
        <v>43143</v>
      </c>
      <c r="M323" s="33" t="s">
        <v>2085</v>
      </c>
      <c r="O323" s="33" t="s">
        <v>2133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1" t="s">
        <v>2184</v>
      </c>
      <c r="G324" s="27">
        <v>1</v>
      </c>
      <c r="H324" s="7"/>
      <c r="I324" s="7"/>
      <c r="J324" s="33" t="s">
        <v>2109</v>
      </c>
      <c r="K324" s="82">
        <v>43143</v>
      </c>
      <c r="L324" s="82">
        <v>43143</v>
      </c>
      <c r="M324" s="33" t="s">
        <v>2085</v>
      </c>
      <c r="O324" s="33" t="s">
        <v>2133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1" t="s">
        <v>2185</v>
      </c>
      <c r="G325" s="27">
        <v>1</v>
      </c>
      <c r="H325" s="7"/>
      <c r="I325" s="7"/>
      <c r="J325" s="33" t="s">
        <v>2109</v>
      </c>
      <c r="K325" s="82">
        <v>43144</v>
      </c>
      <c r="L325" s="82">
        <v>43144</v>
      </c>
      <c r="M325" s="33" t="s">
        <v>2085</v>
      </c>
      <c r="O325" s="33" t="s">
        <v>2133</v>
      </c>
    </row>
    <row r="326" spans="1:17" hidden="1">
      <c r="A326" t="s">
        <v>901</v>
      </c>
      <c r="B326" s="6" t="s">
        <v>1962</v>
      </c>
      <c r="C326" s="7"/>
      <c r="D326" s="8" t="s">
        <v>2204</v>
      </c>
      <c r="E326" s="7"/>
      <c r="F326" s="81" t="s">
        <v>2186</v>
      </c>
      <c r="G326" s="27">
        <v>1</v>
      </c>
      <c r="H326" s="7"/>
      <c r="I326" s="7"/>
      <c r="J326" s="33" t="s">
        <v>2109</v>
      </c>
      <c r="K326" s="82">
        <v>43144</v>
      </c>
      <c r="L326" s="82">
        <v>43144</v>
      </c>
      <c r="M326" s="33" t="s">
        <v>2085</v>
      </c>
      <c r="O326" s="33" t="s">
        <v>2133</v>
      </c>
    </row>
    <row r="327" spans="1:17" hidden="1">
      <c r="A327" t="s">
        <v>901</v>
      </c>
      <c r="B327" s="6" t="s">
        <v>1962</v>
      </c>
      <c r="C327" s="7"/>
      <c r="D327" s="8" t="s">
        <v>2205</v>
      </c>
      <c r="E327" s="7"/>
      <c r="F327" s="81" t="s">
        <v>2187</v>
      </c>
      <c r="G327" s="27">
        <v>1</v>
      </c>
      <c r="H327" s="7"/>
      <c r="I327" s="7"/>
      <c r="J327" s="33" t="s">
        <v>2109</v>
      </c>
      <c r="K327" s="82">
        <v>43145</v>
      </c>
      <c r="L327" s="82">
        <v>43145</v>
      </c>
      <c r="M327" s="33" t="s">
        <v>2085</v>
      </c>
    </row>
    <row r="328" spans="1:17" s="3" customFormat="1" ht="17.25" hidden="1" thickBot="1">
      <c r="A328" s="3" t="s">
        <v>901</v>
      </c>
      <c r="B328" s="42" t="s">
        <v>1962</v>
      </c>
      <c r="D328" s="4" t="s">
        <v>2206</v>
      </c>
      <c r="F328" s="3" t="s">
        <v>2188</v>
      </c>
      <c r="G328" s="24">
        <v>1</v>
      </c>
      <c r="J328" s="41" t="s">
        <v>2109</v>
      </c>
      <c r="K328" s="82">
        <v>43145</v>
      </c>
      <c r="L328" s="82">
        <v>43145</v>
      </c>
      <c r="M328" s="41" t="s">
        <v>2085</v>
      </c>
      <c r="N328" s="41"/>
      <c r="O328" s="41" t="s">
        <v>2133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2229</v>
      </c>
      <c r="E329" s="7"/>
      <c r="F329" s="6" t="s">
        <v>2230</v>
      </c>
      <c r="G329" s="27">
        <v>1</v>
      </c>
      <c r="H329" s="7"/>
      <c r="I329" s="7"/>
      <c r="J329" s="33" t="s">
        <v>2110</v>
      </c>
      <c r="K329" s="82">
        <v>43150</v>
      </c>
      <c r="L329" s="82">
        <v>43154</v>
      </c>
      <c r="M329" s="33" t="s">
        <v>2085</v>
      </c>
      <c r="O329" s="33" t="s">
        <v>2133</v>
      </c>
    </row>
    <row r="330" spans="1:17" hidden="1">
      <c r="A330" t="s">
        <v>901</v>
      </c>
      <c r="B330" t="s">
        <v>902</v>
      </c>
      <c r="C330" s="7"/>
      <c r="D330" s="8" t="s">
        <v>2231</v>
      </c>
      <c r="E330" s="7"/>
      <c r="F330" s="6" t="s">
        <v>2232</v>
      </c>
      <c r="G330" s="27">
        <v>1</v>
      </c>
      <c r="H330" s="7"/>
      <c r="I330" s="7"/>
      <c r="J330" s="33" t="s">
        <v>2109</v>
      </c>
      <c r="K330" s="82">
        <v>43150</v>
      </c>
      <c r="L330" s="82">
        <v>43157</v>
      </c>
      <c r="M330" s="33" t="s">
        <v>2085</v>
      </c>
      <c r="O330" s="33" t="s">
        <v>2133</v>
      </c>
    </row>
    <row r="331" spans="1:17" hidden="1">
      <c r="A331" t="s">
        <v>901</v>
      </c>
      <c r="B331" t="s">
        <v>902</v>
      </c>
      <c r="C331" s="7"/>
      <c r="D331" s="8" t="s">
        <v>2233</v>
      </c>
      <c r="E331" s="7"/>
      <c r="F331" s="6" t="s">
        <v>2234</v>
      </c>
      <c r="G331" s="7"/>
      <c r="H331" s="7"/>
      <c r="I331" s="7"/>
      <c r="J331" s="33" t="s">
        <v>2109</v>
      </c>
      <c r="K331" s="82">
        <v>43151</v>
      </c>
      <c r="L331" s="82">
        <v>43158</v>
      </c>
      <c r="M331" s="33" t="s">
        <v>2085</v>
      </c>
      <c r="O331" s="33" t="s">
        <v>2133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2237</v>
      </c>
      <c r="G333" s="7"/>
      <c r="H333" s="7"/>
      <c r="I333" s="7"/>
      <c r="J333" s="33" t="s">
        <v>2109</v>
      </c>
      <c r="K333" s="82">
        <v>43151</v>
      </c>
      <c r="L333" s="82">
        <v>43159</v>
      </c>
      <c r="M333" s="33" t="s">
        <v>2085</v>
      </c>
      <c r="O333" s="33" t="s">
        <v>2133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2237</v>
      </c>
      <c r="H334">
        <v>16</v>
      </c>
      <c r="I334" t="s">
        <v>905</v>
      </c>
      <c r="J334" s="33" t="s">
        <v>2109</v>
      </c>
      <c r="K334" s="82">
        <v>43152</v>
      </c>
      <c r="L334" s="82">
        <v>43159</v>
      </c>
      <c r="M334" s="33" t="s">
        <v>2085</v>
      </c>
      <c r="O334" s="33" t="s">
        <v>2133</v>
      </c>
    </row>
    <row r="335" spans="1:17" hidden="1">
      <c r="A335" t="s">
        <v>901</v>
      </c>
      <c r="B335" t="s">
        <v>902</v>
      </c>
      <c r="C335" t="s">
        <v>906</v>
      </c>
      <c r="D335" s="8" t="s">
        <v>2238</v>
      </c>
      <c r="E335" t="s">
        <v>4</v>
      </c>
      <c r="F335" s="6" t="s">
        <v>2239</v>
      </c>
      <c r="H335">
        <v>17</v>
      </c>
      <c r="I335" t="s">
        <v>907</v>
      </c>
      <c r="J335" s="33" t="s">
        <v>2109</v>
      </c>
      <c r="K335" s="82">
        <v>43152</v>
      </c>
      <c r="L335" s="82">
        <v>43164</v>
      </c>
      <c r="M335" s="33" t="s">
        <v>2085</v>
      </c>
      <c r="O335" s="33" t="s">
        <v>2133</v>
      </c>
    </row>
    <row r="336" spans="1:17" hidden="1">
      <c r="A336" t="s">
        <v>901</v>
      </c>
      <c r="B336" t="s">
        <v>902</v>
      </c>
      <c r="C336" t="s">
        <v>908</v>
      </c>
      <c r="D336" s="5" t="s">
        <v>2240</v>
      </c>
      <c r="E336" t="s">
        <v>4</v>
      </c>
      <c r="F336" s="6" t="s">
        <v>2241</v>
      </c>
      <c r="H336">
        <v>18</v>
      </c>
      <c r="I336" t="s">
        <v>909</v>
      </c>
      <c r="J336" s="33" t="s">
        <v>2109</v>
      </c>
      <c r="K336" s="82">
        <v>43153</v>
      </c>
      <c r="L336" s="82">
        <v>43164</v>
      </c>
      <c r="M336" s="33" t="s">
        <v>2085</v>
      </c>
      <c r="O336" s="33" t="s">
        <v>2133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2245</v>
      </c>
      <c r="H337">
        <v>19</v>
      </c>
      <c r="I337" t="s">
        <v>912</v>
      </c>
      <c r="J337" s="33" t="s">
        <v>2109</v>
      </c>
      <c r="K337" s="82">
        <v>43153</v>
      </c>
      <c r="L337" s="82">
        <v>43165</v>
      </c>
      <c r="M337" s="33" t="s">
        <v>2085</v>
      </c>
      <c r="O337" s="33" t="s">
        <v>2133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2246</v>
      </c>
      <c r="H338">
        <v>20</v>
      </c>
      <c r="I338" t="s">
        <v>915</v>
      </c>
      <c r="J338" s="33" t="s">
        <v>2109</v>
      </c>
      <c r="K338" s="82">
        <v>43154</v>
      </c>
      <c r="L338" s="82">
        <v>43165</v>
      </c>
      <c r="M338" s="33" t="s">
        <v>2085</v>
      </c>
      <c r="O338" s="33" t="s">
        <v>2133</v>
      </c>
    </row>
    <row r="339" spans="1:17" hidden="1">
      <c r="A339" t="s">
        <v>901</v>
      </c>
      <c r="B339" t="s">
        <v>902</v>
      </c>
      <c r="D339" s="5" t="s">
        <v>2253</v>
      </c>
      <c r="F339" s="81" t="s">
        <v>2247</v>
      </c>
      <c r="J339" s="33" t="s">
        <v>2132</v>
      </c>
      <c r="K339" s="82">
        <v>43154</v>
      </c>
      <c r="L339" s="82">
        <v>43167</v>
      </c>
      <c r="M339" s="33" t="s">
        <v>2123</v>
      </c>
      <c r="O339" s="33" t="s">
        <v>2133</v>
      </c>
    </row>
    <row r="340" spans="1:17" hidden="1">
      <c r="A340" t="s">
        <v>901</v>
      </c>
      <c r="B340" t="s">
        <v>902</v>
      </c>
      <c r="D340" s="5" t="s">
        <v>2147</v>
      </c>
      <c r="O340" s="33" t="s">
        <v>2133</v>
      </c>
    </row>
    <row r="341" spans="1:17" s="14" customFormat="1" hidden="1">
      <c r="A341" s="14" t="s">
        <v>275</v>
      </c>
      <c r="B341" s="14" t="s">
        <v>2096</v>
      </c>
      <c r="D341" s="16" t="s">
        <v>2254</v>
      </c>
      <c r="F341" s="14" t="s">
        <v>2248</v>
      </c>
      <c r="J341" s="36" t="s">
        <v>2132</v>
      </c>
      <c r="K341" s="102">
        <v>43157</v>
      </c>
      <c r="L341" s="102">
        <v>43167</v>
      </c>
      <c r="M341" s="36" t="s">
        <v>2133</v>
      </c>
      <c r="N341" s="36"/>
      <c r="O341" s="36" t="s">
        <v>2133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2255</v>
      </c>
      <c r="F342" s="14" t="s">
        <v>2249</v>
      </c>
      <c r="J342" s="36" t="s">
        <v>2132</v>
      </c>
      <c r="K342" s="102">
        <v>43157</v>
      </c>
      <c r="L342" s="102">
        <v>43167</v>
      </c>
      <c r="M342" s="36" t="s">
        <v>2133</v>
      </c>
      <c r="N342" s="36"/>
      <c r="O342" s="36" t="s">
        <v>2133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99" t="s">
        <v>2250</v>
      </c>
      <c r="H343">
        <v>25</v>
      </c>
      <c r="I343" t="s">
        <v>918</v>
      </c>
      <c r="J343" s="33" t="s">
        <v>2109</v>
      </c>
      <c r="K343" s="82">
        <v>43158</v>
      </c>
      <c r="L343" s="82">
        <v>43167</v>
      </c>
      <c r="M343" s="33" t="s">
        <v>2085</v>
      </c>
      <c r="O343" s="33" t="s">
        <v>2133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1" t="s">
        <v>2251</v>
      </c>
      <c r="H344">
        <v>32</v>
      </c>
      <c r="I344" t="s">
        <v>921</v>
      </c>
      <c r="J344" s="33" t="s">
        <v>2109</v>
      </c>
      <c r="K344" s="82">
        <v>43158</v>
      </c>
      <c r="L344" s="82">
        <v>43167</v>
      </c>
      <c r="M344" s="33" t="s">
        <v>2085</v>
      </c>
      <c r="O344" s="33" t="s">
        <v>2133</v>
      </c>
    </row>
    <row r="345" spans="1:17" s="3" customFormat="1" ht="17.25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2252</v>
      </c>
      <c r="H345" s="3">
        <v>34</v>
      </c>
      <c r="I345" s="3" t="s">
        <v>924</v>
      </c>
      <c r="J345" s="41" t="s">
        <v>2109</v>
      </c>
      <c r="K345" s="82">
        <v>43159</v>
      </c>
      <c r="L345" s="82">
        <v>43167</v>
      </c>
      <c r="M345" s="41" t="s">
        <v>2085</v>
      </c>
      <c r="N345" s="41"/>
      <c r="O345" s="41" t="s">
        <v>2133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2115</v>
      </c>
      <c r="K346" s="73">
        <v>43157</v>
      </c>
      <c r="L346" s="73"/>
      <c r="M346" s="33" t="s">
        <v>2085</v>
      </c>
      <c r="O346" s="33" t="s">
        <v>2133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2114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2114</v>
      </c>
      <c r="K349" s="59">
        <v>43158</v>
      </c>
      <c r="L349" s="59"/>
      <c r="M349" s="33" t="s">
        <v>2085</v>
      </c>
      <c r="O349" s="33" t="s">
        <v>2133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2115</v>
      </c>
      <c r="K351" s="59">
        <v>43157</v>
      </c>
      <c r="L351" s="59"/>
      <c r="M351" s="33" t="s">
        <v>2085</v>
      </c>
      <c r="O351" s="33" t="s">
        <v>2133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2115</v>
      </c>
      <c r="K352" s="59">
        <v>43157</v>
      </c>
      <c r="L352" s="59"/>
      <c r="M352" s="33" t="s">
        <v>2085</v>
      </c>
      <c r="O352" s="33" t="s">
        <v>2133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2115</v>
      </c>
      <c r="K353" s="59">
        <v>43157</v>
      </c>
      <c r="L353" s="59"/>
      <c r="M353" s="33" t="s">
        <v>2085</v>
      </c>
      <c r="O353" s="33" t="s">
        <v>2133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2115</v>
      </c>
      <c r="K354" s="59">
        <v>43157</v>
      </c>
      <c r="L354" s="59"/>
      <c r="M354" s="33" t="s">
        <v>2085</v>
      </c>
      <c r="O354" s="33" t="s">
        <v>2133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2115</v>
      </c>
      <c r="K355" s="59">
        <v>43157</v>
      </c>
      <c r="L355" s="59"/>
      <c r="M355" s="33" t="s">
        <v>2085</v>
      </c>
      <c r="O355" s="33" t="s">
        <v>2133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2115</v>
      </c>
      <c r="K357" s="59">
        <v>43157</v>
      </c>
      <c r="L357" s="59"/>
      <c r="M357" s="33" t="s">
        <v>2085</v>
      </c>
      <c r="O357" s="33" t="s">
        <v>2133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2115</v>
      </c>
      <c r="K358" s="59">
        <v>43157</v>
      </c>
      <c r="L358" s="59"/>
      <c r="M358" s="33" t="s">
        <v>2085</v>
      </c>
      <c r="O358" s="33" t="s">
        <v>2133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2115</v>
      </c>
      <c r="K359" s="59">
        <v>43157</v>
      </c>
      <c r="L359" s="59"/>
      <c r="M359" s="33" t="s">
        <v>2085</v>
      </c>
      <c r="O359" s="33" t="s">
        <v>2133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2133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2115</v>
      </c>
      <c r="K362" s="59">
        <v>43157</v>
      </c>
      <c r="L362" s="59"/>
      <c r="M362" s="33" t="s">
        <v>2085</v>
      </c>
      <c r="O362" s="33" t="s">
        <v>2133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2133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2115</v>
      </c>
      <c r="K366" s="59">
        <v>43158</v>
      </c>
      <c r="L366" s="59"/>
      <c r="M366" s="33" t="s">
        <v>2085</v>
      </c>
      <c r="O366" s="33" t="s">
        <v>2133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2115</v>
      </c>
      <c r="K368" s="59">
        <v>43158</v>
      </c>
      <c r="L368" s="59"/>
      <c r="M368" s="33" t="s">
        <v>2085</v>
      </c>
      <c r="O368" s="33" t="s">
        <v>2133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7.25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1" t="s">
        <v>2174</v>
      </c>
      <c r="H374">
        <v>0</v>
      </c>
      <c r="I374" t="s">
        <v>1005</v>
      </c>
      <c r="J374" s="33" t="s">
        <v>2110</v>
      </c>
      <c r="K374" s="82">
        <v>43136</v>
      </c>
      <c r="L374" s="82">
        <v>43136</v>
      </c>
      <c r="M374" s="33" t="s">
        <v>2085</v>
      </c>
      <c r="O374" s="33" t="s">
        <v>2133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1" t="s">
        <v>2182</v>
      </c>
      <c r="H375">
        <v>1</v>
      </c>
      <c r="I375" t="s">
        <v>1008</v>
      </c>
      <c r="J375" s="33" t="s">
        <v>2110</v>
      </c>
      <c r="K375" s="82">
        <v>43136</v>
      </c>
      <c r="L375" s="82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1" t="s">
        <v>2263</v>
      </c>
      <c r="H376">
        <v>2</v>
      </c>
      <c r="I376" t="s">
        <v>1011</v>
      </c>
      <c r="J376" s="33" t="s">
        <v>2110</v>
      </c>
      <c r="K376" s="82">
        <v>43159</v>
      </c>
      <c r="L376" s="82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1" t="s">
        <v>2175</v>
      </c>
      <c r="H377">
        <v>3</v>
      </c>
      <c r="I377" t="s">
        <v>2077</v>
      </c>
      <c r="J377" s="33" t="s">
        <v>2110</v>
      </c>
      <c r="K377" s="82">
        <v>43136</v>
      </c>
      <c r="L377" s="82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1" t="s">
        <v>2176</v>
      </c>
      <c r="H378">
        <v>4</v>
      </c>
      <c r="I378" t="s">
        <v>1016</v>
      </c>
      <c r="J378" s="33" t="s">
        <v>2110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1" t="s">
        <v>2177</v>
      </c>
      <c r="H379">
        <v>5</v>
      </c>
      <c r="I379" t="s">
        <v>1019</v>
      </c>
      <c r="J379" s="33" t="s">
        <v>2110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1" t="s">
        <v>2178</v>
      </c>
      <c r="H380">
        <v>6</v>
      </c>
      <c r="I380" t="s">
        <v>1022</v>
      </c>
      <c r="J380" s="33" t="s">
        <v>2110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1" t="s">
        <v>2264</v>
      </c>
      <c r="H381">
        <v>7</v>
      </c>
      <c r="I381" t="s">
        <v>1025</v>
      </c>
      <c r="J381" s="33" t="s">
        <v>2110</v>
      </c>
      <c r="K381" s="82">
        <v>43161</v>
      </c>
      <c r="L381" s="82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1" t="s">
        <v>2179</v>
      </c>
      <c r="H382">
        <v>8</v>
      </c>
      <c r="I382" t="s">
        <v>2076</v>
      </c>
      <c r="J382" s="33" t="s">
        <v>2110</v>
      </c>
      <c r="K382" s="82">
        <v>43136</v>
      </c>
      <c r="L382" s="82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1" t="s">
        <v>2180</v>
      </c>
      <c r="H383">
        <v>9</v>
      </c>
      <c r="I383" t="s">
        <v>1030</v>
      </c>
      <c r="J383" s="33" t="s">
        <v>2110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1" t="s">
        <v>2265</v>
      </c>
      <c r="H384">
        <v>10</v>
      </c>
      <c r="I384" t="s">
        <v>1033</v>
      </c>
      <c r="J384" s="33" t="s">
        <v>2110</v>
      </c>
      <c r="K384" s="82">
        <v>43161</v>
      </c>
      <c r="L384" s="82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1" t="s">
        <v>2181</v>
      </c>
      <c r="H385">
        <v>11</v>
      </c>
      <c r="I385" t="s">
        <v>1036</v>
      </c>
      <c r="J385" s="33" t="s">
        <v>2110</v>
      </c>
      <c r="K385" s="82">
        <v>43136</v>
      </c>
      <c r="L385" s="82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2133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2133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2289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7.25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>
      <c r="A396" t="s">
        <v>1001</v>
      </c>
      <c r="B396" t="s">
        <v>1059</v>
      </c>
      <c r="C396" t="s">
        <v>1060</v>
      </c>
      <c r="D396" s="5" t="s">
        <v>2278</v>
      </c>
      <c r="E396" t="s">
        <v>4</v>
      </c>
      <c r="F396" s="81" t="s">
        <v>2287</v>
      </c>
      <c r="H396">
        <v>0</v>
      </c>
      <c r="I396" t="s">
        <v>1061</v>
      </c>
      <c r="J396" s="34" t="s">
        <v>2111</v>
      </c>
      <c r="K396" s="73">
        <v>43158</v>
      </c>
      <c r="L396" s="73">
        <v>43172</v>
      </c>
      <c r="M396" s="33" t="s">
        <v>2085</v>
      </c>
    </row>
    <row r="397" spans="1:17">
      <c r="A397" t="s">
        <v>1001</v>
      </c>
      <c r="B397" t="s">
        <v>1059</v>
      </c>
      <c r="C397" t="s">
        <v>1062</v>
      </c>
      <c r="D397" s="5" t="s">
        <v>2279</v>
      </c>
      <c r="E397" t="s">
        <v>4</v>
      </c>
      <c r="F397" s="81" t="s">
        <v>2286</v>
      </c>
      <c r="H397">
        <v>1</v>
      </c>
      <c r="I397" t="s">
        <v>1063</v>
      </c>
      <c r="J397" s="34" t="s">
        <v>2111</v>
      </c>
      <c r="K397" s="73">
        <v>43158</v>
      </c>
      <c r="L397" s="73">
        <v>43172</v>
      </c>
      <c r="M397" s="33" t="s">
        <v>2085</v>
      </c>
    </row>
    <row r="398" spans="1:17">
      <c r="A398" t="s">
        <v>1001</v>
      </c>
      <c r="B398" t="s">
        <v>1059</v>
      </c>
      <c r="C398" t="s">
        <v>1064</v>
      </c>
      <c r="D398" s="5" t="s">
        <v>2280</v>
      </c>
      <c r="E398" t="s">
        <v>4</v>
      </c>
      <c r="F398" s="81" t="s">
        <v>2282</v>
      </c>
      <c r="H398">
        <v>2</v>
      </c>
      <c r="I398" t="s">
        <v>1065</v>
      </c>
      <c r="J398" s="34" t="s">
        <v>2111</v>
      </c>
      <c r="K398" s="73">
        <v>43159</v>
      </c>
      <c r="L398" s="73">
        <v>43172</v>
      </c>
      <c r="M398" s="33" t="s">
        <v>2085</v>
      </c>
    </row>
    <row r="399" spans="1:17">
      <c r="A399" t="s">
        <v>1001</v>
      </c>
      <c r="B399" t="s">
        <v>1059</v>
      </c>
      <c r="C399" t="s">
        <v>1066</v>
      </c>
      <c r="D399" s="5" t="s">
        <v>2281</v>
      </c>
      <c r="E399" t="s">
        <v>4</v>
      </c>
      <c r="F399" s="81" t="s">
        <v>2285</v>
      </c>
      <c r="H399">
        <v>3</v>
      </c>
      <c r="I399" t="s">
        <v>1067</v>
      </c>
      <c r="J399" s="34" t="s">
        <v>2111</v>
      </c>
      <c r="K399" s="73">
        <v>43161</v>
      </c>
      <c r="L399" s="73">
        <v>43172</v>
      </c>
      <c r="M399" s="33" t="s">
        <v>2085</v>
      </c>
    </row>
    <row r="400" spans="1:17">
      <c r="A400" t="s">
        <v>1001</v>
      </c>
      <c r="B400" t="s">
        <v>1059</v>
      </c>
      <c r="C400" t="s">
        <v>1068</v>
      </c>
      <c r="D400" s="5" t="s">
        <v>2301</v>
      </c>
      <c r="E400" t="s">
        <v>4</v>
      </c>
      <c r="F400" s="81" t="s">
        <v>2284</v>
      </c>
      <c r="H400">
        <v>4</v>
      </c>
      <c r="I400" t="s">
        <v>1069</v>
      </c>
      <c r="J400" s="34" t="s">
        <v>2111</v>
      </c>
      <c r="K400" s="73">
        <v>43161</v>
      </c>
      <c r="L400" s="73">
        <v>43172</v>
      </c>
      <c r="M400" s="33" t="s">
        <v>2085</v>
      </c>
    </row>
    <row r="401" spans="1:17">
      <c r="A401" t="s">
        <v>1001</v>
      </c>
      <c r="B401" t="s">
        <v>1059</v>
      </c>
      <c r="C401" t="s">
        <v>1070</v>
      </c>
      <c r="D401" s="5" t="s">
        <v>2300</v>
      </c>
      <c r="E401" t="s">
        <v>4</v>
      </c>
      <c r="F401" s="81" t="s">
        <v>2283</v>
      </c>
      <c r="H401">
        <v>5</v>
      </c>
      <c r="I401" t="s">
        <v>1071</v>
      </c>
      <c r="J401" s="34" t="s">
        <v>2111</v>
      </c>
      <c r="K401" s="73">
        <v>43159</v>
      </c>
      <c r="L401" s="73">
        <v>43172</v>
      </c>
      <c r="M401" s="33" t="s">
        <v>2085</v>
      </c>
    </row>
    <row r="402" spans="1:17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1" t="s">
        <v>2288</v>
      </c>
      <c r="H402">
        <v>6</v>
      </c>
      <c r="I402" t="s">
        <v>1074</v>
      </c>
      <c r="J402" s="34" t="s">
        <v>2111</v>
      </c>
      <c r="K402" s="73">
        <v>43164</v>
      </c>
      <c r="L402" s="73">
        <v>43173</v>
      </c>
      <c r="M402" s="33" t="s">
        <v>2085</v>
      </c>
    </row>
    <row r="403" spans="1:17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2298</v>
      </c>
      <c r="H403">
        <v>7</v>
      </c>
      <c r="I403" t="s">
        <v>1077</v>
      </c>
      <c r="J403" s="34" t="s">
        <v>2111</v>
      </c>
      <c r="K403" s="73">
        <v>43164</v>
      </c>
      <c r="L403" s="73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3"/>
      <c r="L404" s="73"/>
    </row>
    <row r="405" spans="1:17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2299</v>
      </c>
      <c r="H405">
        <v>9</v>
      </c>
      <c r="I405" t="s">
        <v>1082</v>
      </c>
      <c r="J405" s="34" t="s">
        <v>2111</v>
      </c>
      <c r="K405" s="73">
        <v>43164</v>
      </c>
      <c r="L405" s="73">
        <v>43173</v>
      </c>
      <c r="M405" s="33" t="s">
        <v>2085</v>
      </c>
    </row>
    <row r="406" spans="1:17" s="15" customFormat="1" ht="17.25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2289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2133</v>
      </c>
      <c r="P407" s="36" t="s">
        <v>2289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2133</v>
      </c>
      <c r="P408" s="36" t="s">
        <v>2289</v>
      </c>
      <c r="Q408" s="36"/>
    </row>
    <row r="409" spans="1:17" s="46" customFormat="1" ht="17.25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2133</v>
      </c>
      <c r="P409" s="57" t="s">
        <v>2289</v>
      </c>
      <c r="Q409" s="57"/>
    </row>
    <row r="410" spans="1:17" s="30" customFormat="1" hidden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2113</v>
      </c>
      <c r="K410" s="73">
        <v>43180</v>
      </c>
      <c r="L410" s="73">
        <v>43180</v>
      </c>
      <c r="M410" s="34" t="s">
        <v>2085</v>
      </c>
      <c r="N410" s="34"/>
      <c r="O410" s="34" t="s">
        <v>2133</v>
      </c>
      <c r="P410" s="34"/>
      <c r="Q410" s="34"/>
    </row>
    <row r="411" spans="1:17" s="30" customFormat="1" hidden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2113</v>
      </c>
      <c r="K411" s="73">
        <v>43181</v>
      </c>
      <c r="L411" s="73">
        <v>43181</v>
      </c>
      <c r="M411" s="34" t="s">
        <v>2085</v>
      </c>
      <c r="N411" s="34"/>
      <c r="O411" s="34" t="s">
        <v>2133</v>
      </c>
      <c r="P411" s="34"/>
      <c r="Q411" s="34"/>
    </row>
    <row r="412" spans="1:17" s="30" customFormat="1" hidden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2113</v>
      </c>
      <c r="K412" s="73">
        <v>43182</v>
      </c>
      <c r="L412" s="73">
        <v>43182</v>
      </c>
      <c r="M412" s="34" t="s">
        <v>2085</v>
      </c>
      <c r="N412" s="34" t="s">
        <v>2133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2094</v>
      </c>
      <c r="B414" s="30" t="s">
        <v>2095</v>
      </c>
      <c r="D414" s="31" t="s">
        <v>1970</v>
      </c>
      <c r="J414" s="34" t="s">
        <v>2113</v>
      </c>
      <c r="K414" s="73">
        <v>43185</v>
      </c>
      <c r="L414" s="73">
        <v>43185</v>
      </c>
      <c r="M414" s="34" t="s">
        <v>2085</v>
      </c>
      <c r="N414" s="34"/>
      <c r="O414" s="34" t="s">
        <v>2133</v>
      </c>
      <c r="P414" s="34"/>
      <c r="Q414" s="34"/>
    </row>
    <row r="415" spans="1:17" s="30" customFormat="1" hidden="1">
      <c r="A415" s="30" t="s">
        <v>2094</v>
      </c>
      <c r="B415" s="30" t="s">
        <v>2095</v>
      </c>
      <c r="D415" s="31" t="s">
        <v>2316</v>
      </c>
      <c r="J415" s="34" t="s">
        <v>2113</v>
      </c>
      <c r="K415" s="73">
        <v>43186</v>
      </c>
      <c r="L415" s="73">
        <v>43186</v>
      </c>
      <c r="M415" s="34" t="s">
        <v>2085</v>
      </c>
      <c r="N415" s="34"/>
      <c r="O415" s="34" t="s">
        <v>2133</v>
      </c>
      <c r="P415" s="34"/>
      <c r="Q415" s="34"/>
    </row>
    <row r="416" spans="1:17" s="15" customFormat="1" ht="17.25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2110</v>
      </c>
      <c r="K417" s="73"/>
      <c r="L417" s="34"/>
      <c r="M417" s="34"/>
      <c r="N417" s="34"/>
      <c r="O417" s="34"/>
      <c r="P417" s="34"/>
      <c r="Q417" s="34" t="s">
        <v>2295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2297</v>
      </c>
      <c r="K418" s="73"/>
      <c r="L418" s="34"/>
      <c r="M418" s="34"/>
      <c r="N418" s="34"/>
      <c r="O418" s="34" t="s">
        <v>2133</v>
      </c>
      <c r="P418" s="34"/>
      <c r="Q418" s="34" t="s">
        <v>2295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2297</v>
      </c>
      <c r="K419" s="73"/>
      <c r="L419" s="34"/>
      <c r="M419" s="34"/>
      <c r="N419" s="34"/>
      <c r="O419" s="34" t="s">
        <v>2133</v>
      </c>
      <c r="P419" s="34"/>
      <c r="Q419" s="34" t="s">
        <v>2295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2297</v>
      </c>
      <c r="K420" s="73"/>
      <c r="L420" s="34"/>
      <c r="M420" s="34"/>
      <c r="N420" s="34"/>
      <c r="O420" s="34" t="s">
        <v>2133</v>
      </c>
      <c r="P420" s="34"/>
      <c r="Q420" s="34" t="s">
        <v>2295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2297</v>
      </c>
      <c r="K421" s="73"/>
      <c r="L421" s="34"/>
      <c r="M421" s="34"/>
      <c r="N421" s="34"/>
      <c r="O421" s="34" t="s">
        <v>2133</v>
      </c>
      <c r="P421" s="34"/>
      <c r="Q421" s="34" t="s">
        <v>2295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2297</v>
      </c>
      <c r="K422" s="73"/>
      <c r="L422" s="34"/>
      <c r="M422" s="34"/>
      <c r="N422" s="34"/>
      <c r="O422" s="34" t="s">
        <v>2133</v>
      </c>
      <c r="P422" s="34"/>
      <c r="Q422" s="34" t="s">
        <v>2295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2297</v>
      </c>
      <c r="K423" s="73"/>
      <c r="L423" s="34"/>
      <c r="M423" s="34"/>
      <c r="N423" s="34"/>
      <c r="O423" s="34" t="s">
        <v>2133</v>
      </c>
      <c r="P423" s="34"/>
      <c r="Q423" s="34" t="s">
        <v>2295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2297</v>
      </c>
      <c r="K424" s="73"/>
      <c r="L424" s="34"/>
      <c r="M424" s="34"/>
      <c r="N424" s="34"/>
      <c r="O424" s="34" t="s">
        <v>2133</v>
      </c>
      <c r="P424" s="34"/>
      <c r="Q424" s="34" t="s">
        <v>2295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2297</v>
      </c>
      <c r="K425" s="73"/>
      <c r="L425" s="34"/>
      <c r="M425" s="34"/>
      <c r="N425" s="34"/>
      <c r="O425" s="34" t="s">
        <v>2133</v>
      </c>
      <c r="P425" s="34"/>
      <c r="Q425" s="34" t="s">
        <v>2295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2297</v>
      </c>
      <c r="K426" s="73"/>
      <c r="L426" s="34"/>
      <c r="M426" s="34"/>
      <c r="N426" s="34"/>
      <c r="O426" s="34" t="s">
        <v>2133</v>
      </c>
      <c r="P426" s="34"/>
      <c r="Q426" s="34" t="s">
        <v>2295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2297</v>
      </c>
      <c r="K427" s="73"/>
      <c r="L427" s="34"/>
      <c r="M427" s="34"/>
      <c r="N427" s="34"/>
      <c r="O427" s="34" t="s">
        <v>2133</v>
      </c>
      <c r="P427" s="34"/>
      <c r="Q427" s="34" t="s">
        <v>2295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2297</v>
      </c>
      <c r="K428" s="73"/>
      <c r="L428" s="34"/>
      <c r="M428" s="34"/>
      <c r="N428" s="34"/>
      <c r="O428" s="34" t="s">
        <v>2133</v>
      </c>
      <c r="P428" s="34"/>
      <c r="Q428" s="34" t="s">
        <v>2295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2297</v>
      </c>
      <c r="K429" s="73"/>
      <c r="L429" s="34"/>
      <c r="M429" s="34"/>
      <c r="N429" s="34"/>
      <c r="O429" s="34" t="s">
        <v>2133</v>
      </c>
      <c r="P429" s="34"/>
      <c r="Q429" s="34" t="s">
        <v>2295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2297</v>
      </c>
      <c r="K430" s="73"/>
      <c r="L430" s="34"/>
      <c r="M430" s="34"/>
      <c r="N430" s="34"/>
      <c r="O430" s="34" t="s">
        <v>2133</v>
      </c>
      <c r="P430" s="34"/>
      <c r="Q430" s="34" t="s">
        <v>2295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2134</v>
      </c>
      <c r="H431" s="30">
        <v>16</v>
      </c>
      <c r="I431" s="30" t="s">
        <v>1155</v>
      </c>
      <c r="J431" s="34" t="s">
        <v>2109</v>
      </c>
      <c r="K431" s="73"/>
      <c r="L431" s="34"/>
      <c r="M431" s="34"/>
      <c r="N431" s="34"/>
      <c r="O431" s="34" t="s">
        <v>2133</v>
      </c>
      <c r="P431" s="34"/>
      <c r="Q431" s="34" t="s">
        <v>2295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2297</v>
      </c>
      <c r="K433" s="73"/>
      <c r="L433" s="34"/>
      <c r="M433" s="34"/>
      <c r="N433" s="34"/>
      <c r="O433" s="34" t="s">
        <v>2133</v>
      </c>
      <c r="P433" s="34"/>
      <c r="Q433" s="34" t="s">
        <v>2295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2297</v>
      </c>
      <c r="K434" s="73"/>
      <c r="L434" s="34"/>
      <c r="M434" s="34"/>
      <c r="N434" s="34"/>
      <c r="O434" s="34"/>
      <c r="P434" s="34"/>
      <c r="Q434" s="34" t="s">
        <v>2295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2297</v>
      </c>
      <c r="K435" s="73"/>
      <c r="L435" s="34"/>
      <c r="M435" s="34"/>
      <c r="N435" s="34"/>
      <c r="O435" s="34" t="s">
        <v>2133</v>
      </c>
      <c r="P435" s="34"/>
      <c r="Q435" s="34" t="s">
        <v>2295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2289</v>
      </c>
    </row>
    <row r="438" spans="1:17" s="42" customFormat="1" ht="17.25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2133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2133</v>
      </c>
      <c r="P440" s="36"/>
      <c r="Q440" s="36"/>
    </row>
    <row r="441" spans="1:17" s="15" customFormat="1" ht="17.25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2133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2302</v>
      </c>
      <c r="H443">
        <v>1</v>
      </c>
      <c r="I443" t="s">
        <v>1192</v>
      </c>
      <c r="J443" s="34" t="s">
        <v>2110</v>
      </c>
      <c r="K443" s="73">
        <v>43172</v>
      </c>
      <c r="L443" s="73">
        <v>43172</v>
      </c>
      <c r="M443" s="33" t="s">
        <v>2085</v>
      </c>
      <c r="O443" s="33" t="s">
        <v>2133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2271</v>
      </c>
      <c r="E444" t="s">
        <v>4</v>
      </c>
      <c r="F444" t="s">
        <v>2303</v>
      </c>
      <c r="H444">
        <v>2</v>
      </c>
      <c r="I444" t="s">
        <v>1194</v>
      </c>
      <c r="J444" s="34" t="s">
        <v>2110</v>
      </c>
      <c r="K444" s="73">
        <v>43173</v>
      </c>
      <c r="L444" s="73">
        <v>43173</v>
      </c>
      <c r="M444" s="33" t="s">
        <v>2085</v>
      </c>
      <c r="O444" s="33" t="s">
        <v>2133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2272</v>
      </c>
      <c r="E446" s="30" t="s">
        <v>4</v>
      </c>
      <c r="F446" s="30" t="s">
        <v>2304</v>
      </c>
      <c r="H446" s="30">
        <v>5</v>
      </c>
      <c r="I446" s="30" t="s">
        <v>1199</v>
      </c>
      <c r="J446" s="34" t="s">
        <v>2110</v>
      </c>
      <c r="K446" s="73">
        <v>43174</v>
      </c>
      <c r="L446" s="73">
        <v>43174</v>
      </c>
      <c r="M446" s="34" t="s">
        <v>2085</v>
      </c>
      <c r="N446" s="34"/>
      <c r="O446" s="34" t="s">
        <v>2135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2273</v>
      </c>
      <c r="E447" t="s">
        <v>4</v>
      </c>
      <c r="F447" t="s">
        <v>2305</v>
      </c>
      <c r="H447">
        <v>6</v>
      </c>
      <c r="I447" t="s">
        <v>1201</v>
      </c>
      <c r="J447" s="34" t="s">
        <v>2110</v>
      </c>
      <c r="K447" s="73">
        <v>43175</v>
      </c>
      <c r="L447" s="73">
        <v>43175</v>
      </c>
      <c r="M447" s="34" t="s">
        <v>2085</v>
      </c>
      <c r="O447" s="33" t="s">
        <v>2133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2274</v>
      </c>
      <c r="E448" t="s">
        <v>4</v>
      </c>
      <c r="F448" t="s">
        <v>2306</v>
      </c>
      <c r="H448">
        <v>7</v>
      </c>
      <c r="I448" t="s">
        <v>1203</v>
      </c>
      <c r="J448" s="34" t="s">
        <v>2110</v>
      </c>
      <c r="K448" s="73">
        <v>43178</v>
      </c>
      <c r="L448" s="73">
        <v>43178</v>
      </c>
      <c r="M448" s="34" t="s">
        <v>2085</v>
      </c>
      <c r="O448" s="33" t="s">
        <v>2133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2322</v>
      </c>
      <c r="E449" t="s">
        <v>4</v>
      </c>
      <c r="F449" s="81" t="s">
        <v>2307</v>
      </c>
      <c r="H449">
        <v>8</v>
      </c>
      <c r="I449" t="s">
        <v>1205</v>
      </c>
      <c r="J449" s="34" t="s">
        <v>2110</v>
      </c>
      <c r="K449" s="73">
        <v>43179</v>
      </c>
      <c r="L449" s="73">
        <v>43180</v>
      </c>
      <c r="M449" s="34" t="s">
        <v>2085</v>
      </c>
      <c r="O449" s="33" t="s">
        <v>2133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2133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2308</v>
      </c>
      <c r="E451" t="s">
        <v>4</v>
      </c>
      <c r="F451" s="81" t="s">
        <v>2309</v>
      </c>
      <c r="H451">
        <v>10</v>
      </c>
      <c r="I451" t="s">
        <v>1210</v>
      </c>
      <c r="J451" s="34" t="s">
        <v>2110</v>
      </c>
      <c r="K451" s="73">
        <v>43180</v>
      </c>
      <c r="L451" s="73">
        <v>43181</v>
      </c>
      <c r="M451" s="33" t="s">
        <v>2085</v>
      </c>
      <c r="O451" s="33" t="s">
        <v>2133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2133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2275</v>
      </c>
      <c r="E453" t="s">
        <v>4</v>
      </c>
      <c r="F453" s="81" t="s">
        <v>2317</v>
      </c>
      <c r="H453">
        <v>13</v>
      </c>
      <c r="I453" t="s">
        <v>1215</v>
      </c>
      <c r="J453" s="34" t="s">
        <v>2110</v>
      </c>
      <c r="K453" s="73">
        <v>43181</v>
      </c>
      <c r="L453" s="73">
        <v>43182</v>
      </c>
      <c r="M453" s="33" t="s">
        <v>2085</v>
      </c>
      <c r="O453" s="33" t="s">
        <v>2133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2133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2318</v>
      </c>
      <c r="E456" t="s">
        <v>4</v>
      </c>
      <c r="F456" s="81" t="s">
        <v>2319</v>
      </c>
      <c r="H456">
        <v>16</v>
      </c>
      <c r="I456" t="s">
        <v>1223</v>
      </c>
      <c r="J456" s="34" t="s">
        <v>2110</v>
      </c>
      <c r="K456" s="73">
        <v>43182</v>
      </c>
      <c r="L456" s="73">
        <v>43185</v>
      </c>
      <c r="M456" s="33" t="s">
        <v>2085</v>
      </c>
      <c r="O456" s="33" t="s">
        <v>2133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2136</v>
      </c>
      <c r="H457">
        <v>17</v>
      </c>
      <c r="I457" t="s">
        <v>1226</v>
      </c>
      <c r="O457" s="33" t="s">
        <v>2133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2133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2276</v>
      </c>
      <c r="E459" t="s">
        <v>4</v>
      </c>
      <c r="F459" s="81" t="s">
        <v>2320</v>
      </c>
      <c r="H459">
        <v>19</v>
      </c>
      <c r="I459" t="s">
        <v>1232</v>
      </c>
      <c r="J459" s="34" t="s">
        <v>2110</v>
      </c>
      <c r="K459" s="73">
        <v>43185</v>
      </c>
      <c r="L459" s="73">
        <v>43189</v>
      </c>
      <c r="M459" s="33" t="s">
        <v>2085</v>
      </c>
      <c r="O459" s="33" t="s">
        <v>2133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2133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2133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2323</v>
      </c>
      <c r="E462" s="17"/>
      <c r="F462" s="81" t="s">
        <v>2321</v>
      </c>
      <c r="G462" s="17"/>
      <c r="H462" s="17"/>
      <c r="I462" s="17"/>
      <c r="J462" s="56" t="s">
        <v>2110</v>
      </c>
      <c r="K462" s="73">
        <v>43186</v>
      </c>
      <c r="L462" s="73">
        <v>43192</v>
      </c>
      <c r="M462" s="33" t="s">
        <v>2120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7.25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2133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2133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2133</v>
      </c>
      <c r="P468" s="36"/>
      <c r="Q468" s="36"/>
    </row>
    <row r="469" spans="1:17" s="46" customFormat="1" ht="17.25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2133</v>
      </c>
    </row>
    <row r="471" spans="1:17" s="3" customFormat="1" ht="17.25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2133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2242</v>
      </c>
      <c r="K473" s="73">
        <v>43172</v>
      </c>
      <c r="L473" s="75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2242</v>
      </c>
      <c r="K475" s="73">
        <v>43172</v>
      </c>
      <c r="L475" s="75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2242</v>
      </c>
      <c r="K476" s="73">
        <v>43172</v>
      </c>
      <c r="L476" s="75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2242</v>
      </c>
      <c r="K477" s="73">
        <v>43172</v>
      </c>
      <c r="L477" s="75"/>
      <c r="M477" s="33" t="s">
        <v>2085</v>
      </c>
      <c r="O477" s="33" t="s">
        <v>2133</v>
      </c>
    </row>
    <row r="478" spans="1:17" s="3" customFormat="1" ht="17.25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2242</v>
      </c>
      <c r="K478" s="76">
        <v>43172</v>
      </c>
      <c r="L478" s="76"/>
      <c r="M478" s="41" t="s">
        <v>2085</v>
      </c>
      <c r="N478" s="41"/>
      <c r="O478" s="41" t="s">
        <v>2133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2118</v>
      </c>
      <c r="K479" s="73">
        <v>43187</v>
      </c>
      <c r="L479" s="73">
        <v>43187</v>
      </c>
      <c r="M479" s="33" t="s">
        <v>2085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2113</v>
      </c>
      <c r="K480" s="73">
        <v>43188</v>
      </c>
      <c r="L480" s="73">
        <v>43188</v>
      </c>
      <c r="M480" s="33" t="s">
        <v>2085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2113</v>
      </c>
      <c r="K481" s="73">
        <v>43189</v>
      </c>
      <c r="L481" s="73">
        <v>43189</v>
      </c>
      <c r="M481" s="33" t="s">
        <v>2085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2112</v>
      </c>
      <c r="K482" s="73">
        <v>43192</v>
      </c>
      <c r="L482" s="73">
        <v>43192</v>
      </c>
      <c r="M482" s="33" t="s">
        <v>2085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2112</v>
      </c>
      <c r="K483" s="73">
        <v>43193</v>
      </c>
      <c r="M483" s="33" t="s">
        <v>2085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2112</v>
      </c>
      <c r="K484" s="73">
        <v>43194</v>
      </c>
      <c r="L484" s="73">
        <v>43194</v>
      </c>
      <c r="M484" s="33" t="s">
        <v>2085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2112</v>
      </c>
      <c r="K485" s="73">
        <v>43195</v>
      </c>
      <c r="L485" s="73">
        <v>43195</v>
      </c>
      <c r="M485" s="33" t="s">
        <v>2085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2112</v>
      </c>
      <c r="K486" s="73">
        <v>43196</v>
      </c>
      <c r="M486" s="33" t="s">
        <v>2085</v>
      </c>
    </row>
    <row r="487" spans="1:17" s="3" customFormat="1" ht="17.25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2120</v>
      </c>
      <c r="O488" s="36"/>
      <c r="P488" s="36" t="s">
        <v>2289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2120</v>
      </c>
      <c r="O489" s="36"/>
      <c r="P489" s="36" t="s">
        <v>2289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2120</v>
      </c>
      <c r="O490" s="36"/>
      <c r="P490" s="36" t="s">
        <v>2289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2120</v>
      </c>
      <c r="O491" s="36"/>
      <c r="P491" s="36" t="s">
        <v>2289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2119</v>
      </c>
      <c r="O492" s="36"/>
      <c r="P492" s="36" t="s">
        <v>2289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2119</v>
      </c>
      <c r="O493" s="36"/>
      <c r="P493" s="36" t="s">
        <v>2289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2120</v>
      </c>
      <c r="O494" s="36"/>
      <c r="P494" s="36" t="s">
        <v>2289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2120</v>
      </c>
      <c r="O495" s="36"/>
      <c r="P495" s="36" t="s">
        <v>2289</v>
      </c>
      <c r="Q495" s="36"/>
    </row>
    <row r="496" spans="1:17" s="46" customFormat="1" ht="17.25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2120</v>
      </c>
      <c r="O496" s="57"/>
      <c r="P496" s="57" t="s">
        <v>2289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2243</v>
      </c>
      <c r="K497" s="73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2243</v>
      </c>
      <c r="K498" s="73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2243</v>
      </c>
      <c r="K499" s="73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2243</v>
      </c>
      <c r="K500" s="73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2243</v>
      </c>
      <c r="K501" s="73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2243</v>
      </c>
      <c r="K502" s="73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2243</v>
      </c>
      <c r="K503" s="73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2243</v>
      </c>
      <c r="K504" s="73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2243</v>
      </c>
      <c r="K505" s="73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2243</v>
      </c>
      <c r="K506" s="73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2243</v>
      </c>
      <c r="K507" s="73">
        <v>43203</v>
      </c>
    </row>
    <row r="508" spans="1:17" s="3" customFormat="1" ht="17.25" hidden="1" thickBot="1">
      <c r="A508" s="3" t="s">
        <v>2092</v>
      </c>
      <c r="B508" s="3" t="s">
        <v>2091</v>
      </c>
      <c r="D508" s="4" t="s">
        <v>1981</v>
      </c>
      <c r="J508" s="41" t="s">
        <v>2243</v>
      </c>
      <c r="K508" s="76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2243</v>
      </c>
      <c r="K509" s="73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2243</v>
      </c>
      <c r="K510" s="73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2243</v>
      </c>
      <c r="K511" s="73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2243</v>
      </c>
      <c r="K512" s="73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2243</v>
      </c>
      <c r="K513" s="73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2243</v>
      </c>
      <c r="K514" s="73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2243</v>
      </c>
      <c r="K515" s="73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2243</v>
      </c>
      <c r="K516" s="73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2243</v>
      </c>
      <c r="K517" s="73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2243</v>
      </c>
      <c r="K518" s="73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2243</v>
      </c>
      <c r="K519" s="73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2243</v>
      </c>
      <c r="K520" s="97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2243</v>
      </c>
      <c r="K521" s="73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2243</v>
      </c>
      <c r="K522" s="73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2243</v>
      </c>
      <c r="K523" s="73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2243</v>
      </c>
      <c r="K524" s="73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2243</v>
      </c>
      <c r="K525" s="73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2243</v>
      </c>
      <c r="K526" s="73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2243</v>
      </c>
      <c r="K527" s="73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2243</v>
      </c>
      <c r="K528" s="73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2243</v>
      </c>
      <c r="K529" s="73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2243</v>
      </c>
      <c r="K530" s="73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2243</v>
      </c>
      <c r="K531" s="73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2243</v>
      </c>
      <c r="K532" s="73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2243</v>
      </c>
      <c r="K533" s="73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2243</v>
      </c>
      <c r="K534" s="73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2243</v>
      </c>
      <c r="K535" s="97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2243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2243</v>
      </c>
      <c r="K537" s="59">
        <v>43224</v>
      </c>
    </row>
    <row r="538" spans="1:17" s="15" customFormat="1" ht="17.25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2243</v>
      </c>
      <c r="K538" s="98">
        <v>43224</v>
      </c>
      <c r="L538" s="54"/>
      <c r="M538" s="54"/>
      <c r="N538" s="54" t="s">
        <v>2133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2242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2292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2292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2292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2292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2292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2292</v>
      </c>
    </row>
    <row r="546" spans="1:17" s="42" customFormat="1" ht="17.25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2291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2292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2292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2292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2292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2292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2292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2242</v>
      </c>
      <c r="K553" s="34"/>
      <c r="L553" s="34"/>
      <c r="M553" s="34"/>
      <c r="N553" s="34"/>
      <c r="O553" s="34"/>
      <c r="P553" s="34"/>
      <c r="Q553" s="34"/>
    </row>
    <row r="554" spans="1:17" s="100" customFormat="1" ht="17.25" hidden="1" thickBot="1">
      <c r="A554" s="100" t="s">
        <v>1319</v>
      </c>
      <c r="B554" s="100" t="s">
        <v>1470</v>
      </c>
      <c r="C554" s="100" t="s">
        <v>1492</v>
      </c>
      <c r="D554" s="101" t="s">
        <v>1493</v>
      </c>
      <c r="E554" s="100" t="s">
        <v>4</v>
      </c>
      <c r="H554" s="100">
        <v>7</v>
      </c>
      <c r="I554" s="100" t="s">
        <v>1494</v>
      </c>
      <c r="J554" s="53" t="s">
        <v>2242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2114</v>
      </c>
      <c r="K555" s="59">
        <v>43166</v>
      </c>
      <c r="L555" s="59"/>
      <c r="M555" s="33" t="s">
        <v>2085</v>
      </c>
      <c r="O555" s="33" t="s">
        <v>2133</v>
      </c>
    </row>
    <row r="556" spans="1:17" s="3" customFormat="1" ht="17.25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2114</v>
      </c>
      <c r="K556" s="76">
        <v>43166</v>
      </c>
      <c r="L556" s="76"/>
      <c r="M556" s="41" t="s">
        <v>2085</v>
      </c>
      <c r="N556" s="41"/>
      <c r="O556" s="41" t="s">
        <v>2133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2114</v>
      </c>
      <c r="K557" s="59">
        <v>43167</v>
      </c>
      <c r="L557" s="59"/>
      <c r="M557" s="33" t="s">
        <v>2085</v>
      </c>
      <c r="O557" s="33" t="s">
        <v>2133</v>
      </c>
    </row>
    <row r="558" spans="1:17" s="2" customFormat="1" ht="17.25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2114</v>
      </c>
      <c r="K558" s="80">
        <v>43167</v>
      </c>
      <c r="L558" s="80"/>
      <c r="M558" s="45" t="s">
        <v>2085</v>
      </c>
      <c r="N558" s="45"/>
      <c r="O558" s="45" t="s">
        <v>2133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2133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2133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2133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2133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2133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2133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2133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2133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2133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2133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2133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2133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2133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2133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2133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2133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2133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2133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2133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2133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2133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2133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2133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2133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2133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2133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2133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2133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2133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2133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2133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2133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1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1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1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2133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2133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2133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2133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2137</v>
      </c>
      <c r="H612">
        <v>4</v>
      </c>
      <c r="I612" t="s">
        <v>1618</v>
      </c>
      <c r="M612" s="33" t="s">
        <v>2103</v>
      </c>
      <c r="O612" s="33" t="s">
        <v>2133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2133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7.25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2133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2133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2133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2133</v>
      </c>
    </row>
    <row r="622" spans="1:17" s="3" customFormat="1" ht="17.25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2133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2133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2133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2133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7.25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2133</v>
      </c>
    </row>
    <row r="637" spans="1:17" s="3" customFormat="1" ht="17.25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2133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7.25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7.25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7.25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7.25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2292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2292</v>
      </c>
    </row>
    <row r="652" spans="1:17" s="3" customFormat="1" ht="17.25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2292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2107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2139</v>
      </c>
      <c r="O656" s="33" t="s">
        <v>2133</v>
      </c>
    </row>
    <row r="657" spans="1:17" hidden="1">
      <c r="A657" t="s">
        <v>1707</v>
      </c>
      <c r="B657" t="s">
        <v>1718</v>
      </c>
      <c r="D657" s="5" t="s">
        <v>2131</v>
      </c>
      <c r="M657" s="33" t="s">
        <v>2123</v>
      </c>
      <c r="O657" s="33" t="s">
        <v>2129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2133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7.25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F711" s="81" t="s">
        <v>2326</v>
      </c>
      <c r="H711">
        <v>53</v>
      </c>
      <c r="I711" t="s">
        <v>1861</v>
      </c>
      <c r="J711" s="33" t="s">
        <v>2296</v>
      </c>
      <c r="K711" s="59">
        <v>43185</v>
      </c>
      <c r="L711" s="59">
        <v>43189</v>
      </c>
    </row>
    <row r="712" spans="1:17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s="81" t="s">
        <v>2327</v>
      </c>
      <c r="H712">
        <v>54</v>
      </c>
      <c r="I712" t="s">
        <v>1864</v>
      </c>
      <c r="J712" s="33" t="s">
        <v>2296</v>
      </c>
      <c r="K712" s="59">
        <v>43185</v>
      </c>
      <c r="L712" s="59">
        <v>43162</v>
      </c>
      <c r="M712" s="33" t="s">
        <v>2085</v>
      </c>
    </row>
    <row r="713" spans="1:17" s="3" customFormat="1" ht="17.25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F713" s="103" t="s">
        <v>2328</v>
      </c>
      <c r="H713" s="3">
        <v>55</v>
      </c>
      <c r="I713" s="3" t="s">
        <v>1867</v>
      </c>
      <c r="J713" s="41" t="s">
        <v>2296</v>
      </c>
      <c r="K713" s="76">
        <v>43186</v>
      </c>
      <c r="L713" s="76">
        <v>43162</v>
      </c>
      <c r="M713" s="41" t="s">
        <v>2085</v>
      </c>
      <c r="N713" s="41"/>
      <c r="O713" s="41"/>
      <c r="P713" s="41"/>
      <c r="Q713" s="41"/>
    </row>
    <row r="714" spans="1:17" s="14" customFormat="1" ht="17.25" hidden="1" thickTop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2135</v>
      </c>
      <c r="O714" s="36"/>
      <c r="P714" s="36" t="s">
        <v>2289</v>
      </c>
      <c r="Q714" s="36"/>
    </row>
    <row r="715" spans="1:17" s="14" customFormat="1" ht="17.25" hidden="1" thickTop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2133</v>
      </c>
      <c r="O715" s="36"/>
      <c r="P715" s="36" t="s">
        <v>2289</v>
      </c>
      <c r="Q715" s="36"/>
    </row>
    <row r="716" spans="1:17" s="14" customFormat="1" ht="17.25" hidden="1" thickTop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2133</v>
      </c>
      <c r="O716" s="36"/>
      <c r="P716" s="36" t="s">
        <v>2289</v>
      </c>
      <c r="Q716" s="36"/>
    </row>
    <row r="717" spans="1:17" s="14" customFormat="1" ht="17.25" hidden="1" thickTop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2133</v>
      </c>
      <c r="O717" s="36"/>
      <c r="P717" s="36" t="s">
        <v>2289</v>
      </c>
      <c r="Q717" s="36"/>
    </row>
    <row r="718" spans="1:17" s="14" customFormat="1" ht="17.25" hidden="1" thickTop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2133</v>
      </c>
      <c r="O718" s="36"/>
      <c r="P718" s="36" t="s">
        <v>2289</v>
      </c>
      <c r="Q718" s="36"/>
    </row>
    <row r="719" spans="1:17" s="14" customFormat="1" ht="17.25" hidden="1" thickTop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2133</v>
      </c>
      <c r="O719" s="36"/>
      <c r="P719" s="36" t="s">
        <v>2289</v>
      </c>
      <c r="Q719" s="36"/>
    </row>
    <row r="720" spans="1:17" s="14" customFormat="1" ht="17.25" hidden="1" thickTop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2133</v>
      </c>
      <c r="O720" s="36"/>
      <c r="P720" s="36" t="s">
        <v>2289</v>
      </c>
      <c r="Q720" s="36"/>
    </row>
    <row r="721" spans="1:17" s="14" customFormat="1" ht="17.25" hidden="1" thickTop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2143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2133</v>
      </c>
      <c r="O721" s="36"/>
      <c r="P721" s="36" t="s">
        <v>2289</v>
      </c>
      <c r="Q721" s="36"/>
    </row>
    <row r="722" spans="1:17" s="14" customFormat="1" ht="17.25" hidden="1" thickTop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2144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2133</v>
      </c>
      <c r="O722" s="36"/>
      <c r="P722" s="36" t="s">
        <v>2289</v>
      </c>
      <c r="Q722" s="36"/>
    </row>
    <row r="723" spans="1:17" s="14" customFormat="1" ht="17.25" hidden="1" thickTop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2133</v>
      </c>
      <c r="O723" s="36"/>
      <c r="P723" s="36" t="s">
        <v>2289</v>
      </c>
      <c r="Q723" s="36"/>
    </row>
    <row r="724" spans="1:17" s="14" customFormat="1" ht="17.25" hidden="1" thickTop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2133</v>
      </c>
      <c r="O724" s="36"/>
      <c r="P724" s="36" t="s">
        <v>2289</v>
      </c>
      <c r="Q724" s="36"/>
    </row>
    <row r="725" spans="1:17" s="14" customFormat="1" ht="17.25" hidden="1" thickTop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2135</v>
      </c>
      <c r="O725" s="36"/>
      <c r="P725" s="36" t="s">
        <v>2289</v>
      </c>
      <c r="Q725" s="36"/>
    </row>
    <row r="726" spans="1:17" s="14" customFormat="1" ht="17.25" hidden="1" thickTop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2133</v>
      </c>
      <c r="O726" s="36"/>
      <c r="P726" s="36" t="s">
        <v>2289</v>
      </c>
      <c r="Q726" s="36"/>
    </row>
    <row r="727" spans="1:17" s="14" customFormat="1" ht="17.25" hidden="1" thickTop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2133</v>
      </c>
      <c r="O727" s="36"/>
      <c r="P727" s="36" t="s">
        <v>2289</v>
      </c>
      <c r="Q727" s="36"/>
    </row>
    <row r="728" spans="1:17" s="14" customFormat="1" ht="17.25" hidden="1" thickTop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2133</v>
      </c>
      <c r="O728" s="36"/>
      <c r="P728" s="36" t="s">
        <v>2289</v>
      </c>
      <c r="Q728" s="36"/>
    </row>
    <row r="729" spans="1:17" s="14" customFormat="1" ht="17.25" hidden="1" thickTop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2133</v>
      </c>
      <c r="O729" s="36"/>
      <c r="P729" s="36" t="s">
        <v>2289</v>
      </c>
      <c r="Q729" s="36"/>
    </row>
    <row r="730" spans="1:17" s="14" customFormat="1" ht="17.25" hidden="1" thickTop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2133</v>
      </c>
      <c r="O730" s="36"/>
      <c r="P730" s="36" t="s">
        <v>2289</v>
      </c>
      <c r="Q730" s="36"/>
    </row>
    <row r="731" spans="1:17" s="14" customFormat="1" ht="17.25" hidden="1" thickTop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2133</v>
      </c>
      <c r="O731" s="36"/>
      <c r="P731" s="36" t="s">
        <v>2289</v>
      </c>
      <c r="Q731" s="36"/>
    </row>
    <row r="732" spans="1:17" s="14" customFormat="1" ht="17.25" hidden="1" thickTop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2133</v>
      </c>
      <c r="O732" s="36"/>
      <c r="P732" s="36" t="s">
        <v>2289</v>
      </c>
      <c r="Q732" s="36"/>
    </row>
    <row r="733" spans="1:17" s="14" customFormat="1" ht="17.25" hidden="1" thickTop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2133</v>
      </c>
      <c r="O733" s="36"/>
      <c r="P733" s="36" t="s">
        <v>2289</v>
      </c>
      <c r="Q733" s="36"/>
    </row>
    <row r="734" spans="1:17" s="14" customFormat="1" ht="17.25" hidden="1" thickTop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2133</v>
      </c>
      <c r="O734" s="36"/>
      <c r="P734" s="36" t="s">
        <v>2289</v>
      </c>
      <c r="Q734" s="36"/>
    </row>
    <row r="735" spans="1:17" s="14" customFormat="1" ht="17.25" hidden="1" thickTop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2133</v>
      </c>
      <c r="O735" s="36"/>
      <c r="P735" s="36" t="s">
        <v>2289</v>
      </c>
      <c r="Q735" s="36"/>
    </row>
    <row r="736" spans="1:17" s="14" customFormat="1" ht="17.25" hidden="1" thickTop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2289</v>
      </c>
      <c r="Q736" s="36"/>
    </row>
    <row r="737" spans="1:17" s="14" customFormat="1" ht="17.25" hidden="1" thickTop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2289</v>
      </c>
      <c r="Q737" s="36"/>
    </row>
    <row r="738" spans="1:17" s="14" customFormat="1" ht="17.25" hidden="1" thickTop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2289</v>
      </c>
      <c r="Q738" s="36"/>
    </row>
    <row r="739" spans="1:17" s="14" customFormat="1" ht="17.25" hidden="1" thickTop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2289</v>
      </c>
      <c r="Q739" s="36"/>
    </row>
    <row r="740" spans="1:17" s="46" customFormat="1" ht="18" hidden="1" thickTop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2289</v>
      </c>
      <c r="Q740" s="57"/>
    </row>
    <row r="741" spans="1:17" ht="17.25" thickTop="1"/>
  </sheetData>
  <autoFilter ref="A2:XEZ740">
    <filterColumn colId="9">
      <filters>
        <filter val="백승헌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ribute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  <hyperlink ref="D55" r:id="rId143" location="'STB1 Release'!A1"/>
    <hyperlink ref="D56" r:id="rId144" location="'STB1 Release Cancel'!A1"/>
    <hyperlink ref="D57" r:id="rId145" location="'Update STB1'!A1"/>
  </hyperlinks>
  <pageMargins left="0.7" right="0.7" top="0.75" bottom="0.75" header="0.3" footer="0.3"/>
  <pageSetup paperSize="9"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2197</v>
      </c>
      <c r="C2" s="88" t="s">
        <v>2198</v>
      </c>
      <c r="D2" s="88" t="s">
        <v>2200</v>
      </c>
      <c r="E2" s="88" t="s">
        <v>2199</v>
      </c>
      <c r="F2" s="88" t="s">
        <v>2201</v>
      </c>
    </row>
    <row r="3" spans="2:6">
      <c r="B3" s="85">
        <v>43132</v>
      </c>
      <c r="C3" s="86">
        <f>COUNTIF(MenuList!K$3:K$740,Statistics!$B3)</f>
        <v>0</v>
      </c>
      <c r="D3" s="86">
        <f>COUNTIF(MenuList!L$3:L$740,Statistics!$B3)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COUNTIF(MenuList!K$3:K$740,Statistics!$B4)</f>
        <v>0</v>
      </c>
      <c r="D4" s="86">
        <f>COUNTIF(MenuList!L$3:L$740,Statistics!$B4)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COUNTIF(MenuList!K$3:K$740,Statistics!$B5)</f>
        <v>0</v>
      </c>
      <c r="D5" s="90">
        <f>COUNTIF(MenuList!L$3:L$740,Statistics!$B5)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COUNTIF(MenuList!K$3:K$740,Statistics!$B6)</f>
        <v>0</v>
      </c>
      <c r="D6" s="90">
        <f>COUNTIF(MenuList!L$3:L$740,Statistics!$B6)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COUNTIF(MenuList!K$3:K$740,Statistics!$B7)</f>
        <v>9</v>
      </c>
      <c r="D7" s="86">
        <f>COUNTIF(MenuList!L$3:L$740,Statistics!$B7)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COUNTIF(MenuList!K$3:K$740,Statistics!$B8)</f>
        <v>0</v>
      </c>
      <c r="D8" s="86">
        <f>COUNTIF(MenuList!L$3:L$740,Statistics!$B8)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COUNTIF(MenuList!K$3:K$740,Statistics!$B9)</f>
        <v>12</v>
      </c>
      <c r="D9" s="86">
        <f>COUNTIF(MenuList!L$3:L$740,Statistics!$B9)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COUNTIF(MenuList!K$3:K$740,Statistics!$B10)</f>
        <v>7</v>
      </c>
      <c r="D10" s="86">
        <f>COUNTIF(MenuList!L$3:L$740,Statistics!$B10)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COUNTIF(MenuList!K$3:K$740,Statistics!$B11)</f>
        <v>7</v>
      </c>
      <c r="D11" s="86">
        <f>COUNTIF(MenuList!L$3:L$740,Statistics!$B11)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COUNTIF(MenuList!K$3:K$740,Statistics!$B12)</f>
        <v>0</v>
      </c>
      <c r="D12" s="90">
        <f>COUNTIF(MenuList!L$3:L$740,Statistics!$B12)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COUNTIF(MenuList!K$3:K$740,Statistics!$B13)</f>
        <v>0</v>
      </c>
      <c r="D13" s="90">
        <f>COUNTIF(MenuList!L$3:L$740,Statistics!$B13)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COUNTIF(MenuList!K$3:K$740,Statistics!$B14)</f>
        <v>9</v>
      </c>
      <c r="D14" s="92">
        <f>COUNTIF(MenuList!L$3:L$740,Statistics!$B14)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COUNTIF(MenuList!K$3:K$740,Statistics!$B15)</f>
        <v>6</v>
      </c>
      <c r="D15" s="86">
        <f>COUNTIF(MenuList!L$3:L$740,Statistics!$B15)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COUNTIF(MenuList!K$3:K$740,Statistics!$B16)</f>
        <v>4</v>
      </c>
      <c r="D16" s="86">
        <f>COUNTIF(MenuList!L$3:L$740,Statistics!$B16)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COUNTIF(MenuList!K$3:K$740,Statistics!$B17)</f>
        <v>0</v>
      </c>
      <c r="D17" s="90">
        <f>COUNTIF(MenuList!L$3:L$740,Statistics!$B17)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COUNTIF(MenuList!K$3:K$740,Statistics!$B18)</f>
        <v>0</v>
      </c>
      <c r="D18" s="90">
        <f>COUNTIF(MenuList!L$3:L$740,Statistics!$B18)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COUNTIF(MenuList!K$3:K$740,Statistics!$B19)</f>
        <v>0</v>
      </c>
      <c r="D19" s="90">
        <f>COUNTIF(MenuList!L$3:L$740,Statistics!$B19)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COUNTIF(MenuList!K$3:K$740,Statistics!$B20)</f>
        <v>0</v>
      </c>
      <c r="D20" s="90">
        <f>COUNTIF(MenuList!L$3:L$740,Statistics!$B20)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COUNTIF(MenuList!K$3:K$740,Statistics!$B21)</f>
        <v>6</v>
      </c>
      <c r="D21" s="86">
        <f>COUNTIF(MenuList!L$3:L$740,Statistics!$B21)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COUNTIF(MenuList!K$3:K$740,Statistics!$B22)</f>
        <v>6</v>
      </c>
      <c r="D22" s="86">
        <f>COUNTIF(MenuList!L$3:L$740,Statistics!$B22)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COUNTIF(MenuList!K$3:K$740,Statistics!$B23)</f>
        <v>10</v>
      </c>
      <c r="D23" s="86">
        <f>COUNTIF(MenuList!L$3:L$740,Statistics!$B23)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COUNTIF(MenuList!K$3:K$740,Statistics!$B24)</f>
        <v>8</v>
      </c>
      <c r="D24" s="86">
        <f>COUNTIF(MenuList!L$3:L$740,Statistics!$B24)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COUNTIF(MenuList!K$3:K$740,Statistics!$B25)</f>
        <v>6</v>
      </c>
      <c r="D25" s="86">
        <f>COUNTIF(MenuList!L$3:L$740,Statistics!$B25)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COUNTIF(MenuList!K$3:K$740,Statistics!$B26)</f>
        <v>0</v>
      </c>
      <c r="D26" s="90">
        <f>COUNTIF(MenuList!L$3:L$740,Statistics!$B26)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COUNTIF(MenuList!K$3:K$740,Statistics!$B27)</f>
        <v>0</v>
      </c>
      <c r="D27" s="90">
        <f>COUNTIF(MenuList!L$3:L$740,Statistics!$B27)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COUNTIF(MenuList!K$3:K$740,Statistics!$B28)</f>
        <v>17</v>
      </c>
      <c r="D28" s="86">
        <f>COUNTIF(MenuList!L$3:L$740,Statistics!$B28)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COUNTIF(MenuList!K$3:K$740,Statistics!$B29)</f>
        <v>8</v>
      </c>
      <c r="D29" s="86">
        <f>COUNTIF(MenuList!L$3:L$740,Statistics!$B29)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COUNTIF(MenuList!K$3:K$740,Statistics!$B30)</f>
        <v>5</v>
      </c>
      <c r="D30" s="86">
        <f>COUNTIF(MenuList!L$3:L$740,Statistics!$B30)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COUNTIF(MenuList!K$3:K$740,Statistics!$B31)</f>
        <v>0</v>
      </c>
      <c r="D31" s="86">
        <f>COUNTIF(MenuList!L$3:L$740,Statistics!$B31)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COUNTIF(MenuList!K$3:K$740,Statistics!$B32)</f>
        <v>4</v>
      </c>
      <c r="D32" s="86">
        <f>COUNTIF(MenuList!L$3:L$740,Statistics!$B32)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COUNTIF(MenuList!K$3:K$740,Statistics!$B33)</f>
        <v>0</v>
      </c>
      <c r="D33" s="90">
        <f>COUNTIF(MenuList!L$3:L$740,Statistics!$B33)</f>
        <v>2</v>
      </c>
      <c r="E33" s="90">
        <f t="shared" si="0"/>
        <v>124</v>
      </c>
      <c r="F33" s="90">
        <f t="shared" si="1"/>
        <v>76</v>
      </c>
    </row>
    <row r="34" spans="2:6">
      <c r="B34" s="89">
        <v>43163</v>
      </c>
      <c r="C34" s="90">
        <f>COUNTIF(MenuList!K$3:K$740,Statistics!$B34)</f>
        <v>0</v>
      </c>
      <c r="D34" s="90">
        <f>COUNTIF(MenuList!L$3:L$740,Statistics!$B34)</f>
        <v>0</v>
      </c>
      <c r="E34" s="90">
        <f t="shared" si="0"/>
        <v>124</v>
      </c>
      <c r="F34" s="90">
        <f t="shared" si="1"/>
        <v>76</v>
      </c>
    </row>
    <row r="35" spans="2:6">
      <c r="B35" s="85">
        <v>43164</v>
      </c>
      <c r="C35" s="86">
        <f>COUNTIF(MenuList!K$3:K$740,Statistics!$B35)</f>
        <v>3</v>
      </c>
      <c r="D35" s="86">
        <f>COUNTIF(MenuList!L$3:L$740,Statistics!$B35)</f>
        <v>4</v>
      </c>
      <c r="E35" s="86">
        <f t="shared" si="0"/>
        <v>127</v>
      </c>
      <c r="F35" s="86">
        <f t="shared" si="1"/>
        <v>80</v>
      </c>
    </row>
    <row r="36" spans="2:6">
      <c r="B36" s="85">
        <v>43165</v>
      </c>
      <c r="C36" s="86">
        <f>COUNTIF(MenuList!K$3:K$740,Statistics!$B36)</f>
        <v>2</v>
      </c>
      <c r="D36" s="86">
        <f>COUNTIF(MenuList!L$3:L$740,Statistics!$B36)</f>
        <v>3</v>
      </c>
      <c r="E36" s="86">
        <f t="shared" si="0"/>
        <v>129</v>
      </c>
      <c r="F36" s="86">
        <f t="shared" si="1"/>
        <v>83</v>
      </c>
    </row>
    <row r="37" spans="2:6">
      <c r="B37" s="85">
        <v>43166</v>
      </c>
      <c r="C37" s="86">
        <f>COUNTIF(MenuList!K$3:K$740,Statistics!$B37)</f>
        <v>2</v>
      </c>
      <c r="D37" s="86">
        <f>COUNTIF(MenuList!L$3:L$740,Statistics!$B37)</f>
        <v>0</v>
      </c>
      <c r="E37" s="86">
        <f t="shared" si="0"/>
        <v>131</v>
      </c>
      <c r="F37" s="86">
        <f t="shared" si="1"/>
        <v>83</v>
      </c>
    </row>
    <row r="38" spans="2:6">
      <c r="B38" s="85">
        <v>43167</v>
      </c>
      <c r="C38" s="86">
        <f>COUNTIF(MenuList!K$3:K$740,Statistics!$B38)</f>
        <v>2</v>
      </c>
      <c r="D38" s="86">
        <f>COUNTIF(MenuList!L$3:L$740,Statistics!$B38)</f>
        <v>10</v>
      </c>
      <c r="E38" s="86">
        <f t="shared" si="0"/>
        <v>133</v>
      </c>
      <c r="F38" s="86">
        <f t="shared" si="1"/>
        <v>93</v>
      </c>
    </row>
    <row r="39" spans="2:6">
      <c r="B39" s="85">
        <v>43168</v>
      </c>
      <c r="C39" s="86">
        <f>COUNTIF(MenuList!K$3:K$740,Statistics!$B39)</f>
        <v>2</v>
      </c>
      <c r="D39" s="86">
        <f>COUNTIF(MenuList!L$3:L$740,Statistics!$B39)</f>
        <v>4</v>
      </c>
      <c r="E39" s="86">
        <f t="shared" si="0"/>
        <v>135</v>
      </c>
      <c r="F39" s="86">
        <f t="shared" si="1"/>
        <v>97</v>
      </c>
    </row>
    <row r="40" spans="2:6">
      <c r="B40" s="89">
        <v>43169</v>
      </c>
      <c r="C40" s="90">
        <f>COUNTIF(MenuList!K$3:K$740,Statistics!$B40)</f>
        <v>0</v>
      </c>
      <c r="D40" s="90">
        <f>COUNTIF(MenuList!L$3:L$740,Statistics!$B40)</f>
        <v>0</v>
      </c>
      <c r="E40" s="90">
        <f t="shared" ref="E40:E43" si="2">E39 + C40</f>
        <v>135</v>
      </c>
      <c r="F40" s="90">
        <f t="shared" ref="F40:F43" si="3">F39 + D40</f>
        <v>97</v>
      </c>
    </row>
    <row r="41" spans="2:6">
      <c r="B41" s="89">
        <v>43170</v>
      </c>
      <c r="C41" s="90">
        <f>COUNTIF(MenuList!K$3:K$740,Statistics!$B41)</f>
        <v>0</v>
      </c>
      <c r="D41" s="90">
        <f>COUNTIF(MenuList!L$3:L$740,Statistics!$B41)</f>
        <v>0</v>
      </c>
      <c r="E41" s="90">
        <f t="shared" si="2"/>
        <v>135</v>
      </c>
      <c r="F41" s="90">
        <f t="shared" si="3"/>
        <v>97</v>
      </c>
    </row>
    <row r="42" spans="2:6">
      <c r="B42" s="85">
        <v>43171</v>
      </c>
      <c r="C42" s="86">
        <f>COUNTIF(MenuList!K$3:K$740,Statistics!$B42)</f>
        <v>0</v>
      </c>
      <c r="D42" s="86">
        <f>COUNTIF(MenuList!L$3:L$740,Statistics!$B42)</f>
        <v>4</v>
      </c>
      <c r="E42" s="86">
        <f t="shared" si="2"/>
        <v>135</v>
      </c>
      <c r="F42" s="86">
        <f t="shared" si="3"/>
        <v>101</v>
      </c>
    </row>
    <row r="43" spans="2:6">
      <c r="B43" s="85">
        <v>43172</v>
      </c>
      <c r="C43" s="86">
        <f>COUNTIF(MenuList!K$3:K$740,Statistics!$B43)</f>
        <v>6</v>
      </c>
      <c r="D43" s="86">
        <f>COUNTIF(MenuList!L$3:L$740,Statistics!$B43)</f>
        <v>7</v>
      </c>
      <c r="E43" s="86">
        <f t="shared" si="2"/>
        <v>141</v>
      </c>
      <c r="F43" s="86">
        <f t="shared" si="3"/>
        <v>108</v>
      </c>
    </row>
    <row r="44" spans="2:6">
      <c r="B44" s="85">
        <v>43173</v>
      </c>
      <c r="C44" s="86">
        <f>COUNTIF(MenuList!K$3:K$740,Statistics!$B44)</f>
        <v>4</v>
      </c>
      <c r="D44" s="86">
        <f>COUNTIF(MenuList!L$3:L$740,Statistics!$B44)</f>
        <v>5</v>
      </c>
      <c r="E44" s="86">
        <f t="shared" ref="E44:E58" si="4">E43 + C44</f>
        <v>145</v>
      </c>
      <c r="F44" s="86">
        <f t="shared" ref="F44:F53" si="5">F43 + D44</f>
        <v>113</v>
      </c>
    </row>
    <row r="45" spans="2:6">
      <c r="B45" s="85">
        <v>43174</v>
      </c>
      <c r="C45" s="86">
        <f>COUNTIF(MenuList!K$3:K$740,Statistics!$B45)</f>
        <v>1</v>
      </c>
      <c r="D45" s="86">
        <f>COUNTIF(MenuList!L$3:L$740,Statistics!$B45)</f>
        <v>2</v>
      </c>
      <c r="E45" s="86">
        <f t="shared" si="4"/>
        <v>146</v>
      </c>
      <c r="F45" s="86">
        <f t="shared" si="5"/>
        <v>115</v>
      </c>
    </row>
    <row r="46" spans="2:6">
      <c r="B46" s="85">
        <v>43175</v>
      </c>
      <c r="C46" s="86">
        <f>COUNTIF(MenuList!K$3:K$740,Statistics!$B46)</f>
        <v>1</v>
      </c>
      <c r="D46" s="86">
        <f>COUNTIF(MenuList!L$3:L$740,Statistics!$B46)</f>
        <v>1</v>
      </c>
      <c r="E46" s="86">
        <f t="shared" si="4"/>
        <v>147</v>
      </c>
      <c r="F46" s="86">
        <f t="shared" si="5"/>
        <v>116</v>
      </c>
    </row>
    <row r="47" spans="2:6">
      <c r="B47" s="89">
        <v>43176</v>
      </c>
      <c r="C47" s="90">
        <f>COUNTIF(MenuList!K$3:K$740,Statistics!$B47)</f>
        <v>0</v>
      </c>
      <c r="D47" s="90">
        <f>COUNTIF(MenuList!L$3:L$740,Statistics!$B47)</f>
        <v>0</v>
      </c>
      <c r="E47" s="90">
        <f t="shared" si="4"/>
        <v>147</v>
      </c>
      <c r="F47" s="90">
        <f t="shared" si="5"/>
        <v>116</v>
      </c>
    </row>
    <row r="48" spans="2:6">
      <c r="B48" s="89">
        <v>43177</v>
      </c>
      <c r="C48" s="90">
        <f>COUNTIF(MenuList!K$3:K$740,Statistics!$B48)</f>
        <v>0</v>
      </c>
      <c r="D48" s="90">
        <f>COUNTIF(MenuList!L$3:L$740,Statistics!$B48)</f>
        <v>0</v>
      </c>
      <c r="E48" s="90">
        <f t="shared" si="4"/>
        <v>147</v>
      </c>
      <c r="F48" s="90">
        <f t="shared" si="5"/>
        <v>116</v>
      </c>
    </row>
    <row r="49" spans="2:6">
      <c r="B49" s="85">
        <v>43178</v>
      </c>
      <c r="C49" s="86">
        <f>COUNTIF(MenuList!K$3:K$740,Statistics!$B49)</f>
        <v>1</v>
      </c>
      <c r="D49" s="86">
        <f>COUNTIF(MenuList!L$3:L$740,Statistics!$B49)</f>
        <v>1</v>
      </c>
      <c r="E49" s="86">
        <f t="shared" si="4"/>
        <v>148</v>
      </c>
      <c r="F49" s="86">
        <f t="shared" si="5"/>
        <v>117</v>
      </c>
    </row>
    <row r="50" spans="2:6">
      <c r="B50" s="85">
        <v>43179</v>
      </c>
      <c r="C50" s="86">
        <f>COUNTIF(MenuList!K$3:K$740,Statistics!$B50)</f>
        <v>1</v>
      </c>
      <c r="D50" s="86">
        <f>COUNTIF(MenuList!L$3:L$740,Statistics!$B50)</f>
        <v>1</v>
      </c>
      <c r="E50" s="86">
        <f t="shared" si="4"/>
        <v>149</v>
      </c>
      <c r="F50" s="86">
        <f t="shared" si="5"/>
        <v>118</v>
      </c>
    </row>
    <row r="51" spans="2:6">
      <c r="B51" s="85">
        <v>43180</v>
      </c>
      <c r="C51" s="86">
        <f>COUNTIF(MenuList!K$3:K$740,Statistics!$B51)</f>
        <v>2</v>
      </c>
      <c r="D51" s="86">
        <f>COUNTIF(MenuList!L$3:L$740,Statistics!$B51)</f>
        <v>2</v>
      </c>
      <c r="E51" s="86">
        <f t="shared" si="4"/>
        <v>151</v>
      </c>
      <c r="F51" s="86">
        <f t="shared" si="5"/>
        <v>120</v>
      </c>
    </row>
    <row r="52" spans="2:6">
      <c r="B52" s="85">
        <v>43181</v>
      </c>
      <c r="C52" s="86">
        <f>COUNTIF(MenuList!K$3:K$740,Statistics!$B52)</f>
        <v>3</v>
      </c>
      <c r="D52" s="86">
        <f>COUNTIF(MenuList!L$3:L$740,Statistics!$B52)</f>
        <v>3</v>
      </c>
      <c r="E52" s="86">
        <f t="shared" si="4"/>
        <v>154</v>
      </c>
      <c r="F52" s="86">
        <f t="shared" si="5"/>
        <v>123</v>
      </c>
    </row>
    <row r="53" spans="2:6">
      <c r="B53" s="85">
        <v>43182</v>
      </c>
      <c r="C53" s="86">
        <f>COUNTIF(MenuList!K$3:K$740,Statistics!$B53)</f>
        <v>4</v>
      </c>
      <c r="D53" s="86">
        <f>COUNTIF(MenuList!L$3:L$740,Statistics!$B53)</f>
        <v>6</v>
      </c>
      <c r="E53" s="86">
        <f t="shared" si="4"/>
        <v>158</v>
      </c>
      <c r="F53" s="86">
        <f t="shared" si="5"/>
        <v>129</v>
      </c>
    </row>
    <row r="54" spans="2:6">
      <c r="B54" s="89">
        <v>43183</v>
      </c>
      <c r="C54" s="90">
        <f>COUNTIF(MenuList!K$3:K$740,Statistics!$B54)</f>
        <v>0</v>
      </c>
      <c r="D54" s="90">
        <f>COUNTIF(MenuList!L$3:L$740,Statistics!$B54)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COUNTIF(MenuList!K$3:K$740,Statistics!$B55)</f>
        <v>0</v>
      </c>
      <c r="D55" s="90">
        <f>COUNTIF(MenuList!L$3:L$740,Statistics!$B55)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COUNTIF(MenuList!K$3:K$740,Statistics!$B56)</f>
        <v>5</v>
      </c>
      <c r="D56" s="86">
        <f>COUNTIF(MenuList!L$3:L$740,Statistics!$B56)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COUNTIF(MenuList!K$3:K$740,Statistics!$B57)</f>
        <v>4</v>
      </c>
      <c r="D57" s="86">
        <f>COUNTIF(MenuList!L$3:L$740,Statistics!$B57)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COUNTIF(MenuList!K$3:K$740,Statistics!$B58)</f>
        <v>2</v>
      </c>
      <c r="D58" s="86">
        <f>COUNTIF(MenuList!L$3:L$740,Statistics!$B58)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COUNTIF(MenuList!K$3:K$740,Statistics!$B59)</f>
        <v>2</v>
      </c>
      <c r="D59" s="86">
        <f>COUNTIF(MenuList!L$3:L$740,Statistics!$B59)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COUNTIF(MenuList!K$3:K$740,Statistics!$B60)</f>
        <v>2</v>
      </c>
      <c r="D60" s="86">
        <f>COUNTIF(MenuList!L$3:L$740,Statistics!$B60)</f>
        <v>3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COUNTIF(MenuList!K$3:K$740,Statistics!$B61)</f>
        <v>0</v>
      </c>
      <c r="D61" s="90">
        <f>COUNTIF(MenuList!L$3:L$740,Statistics!$B61)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COUNTIF(MenuList!K$3:K$740,Statistics!$B62)</f>
        <v>0</v>
      </c>
      <c r="D62" s="90">
        <f>COUNTIF(MenuList!L$3:L$740,Statistics!$B62)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COUNTIF(MenuList!K$3:K$740,Statistics!$B63)</f>
        <v>2</v>
      </c>
      <c r="D63" s="86">
        <f>COUNTIF(MenuList!L$3:L$740,Statistics!$B63)</f>
        <v>2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COUNTIF(MenuList!K$3:K$740,Statistics!$B64)</f>
        <v>2</v>
      </c>
      <c r="D64" s="86">
        <f>COUNTIF(MenuList!L$3:L$740,Statistics!$B64)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COUNTIF(MenuList!K$3:K$740,Statistics!$B65)</f>
        <v>2</v>
      </c>
      <c r="D65" s="86">
        <f>COUNTIF(MenuList!L$3:L$740,Statistics!$B65)</f>
        <v>1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COUNTIF(MenuList!K$3:K$740,Statistics!$B66)</f>
        <v>2</v>
      </c>
      <c r="D66" s="86">
        <f>COUNTIF(MenuList!L$3:L$740,Statistics!$B66)</f>
        <v>4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COUNTIF(MenuList!K$3:K$740,Statistics!$B67)</f>
        <v>2</v>
      </c>
      <c r="D67" s="86">
        <f>COUNTIF(MenuList!L$3:L$740,Statistics!$B67)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COUNTIF(MenuList!K$3:K$740,Statistics!$B68)</f>
        <v>0</v>
      </c>
      <c r="D68" s="90">
        <f>COUNTIF(MenuList!L$3:L$740,Statistics!$B68)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COUNTIF(MenuList!K$3:K$740,Statistics!$B69)</f>
        <v>0</v>
      </c>
      <c r="D69" s="90">
        <f>COUNTIF(MenuList!L$3:L$740,Statistics!$B69)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COUNTIF(MenuList!K$3:K$740,Statistics!$B70)</f>
        <v>1</v>
      </c>
      <c r="D70" s="86">
        <f>COUNTIF(MenuList!L$3:L$740,Statistics!$B70)</f>
        <v>0</v>
      </c>
      <c r="E70" s="86">
        <f t="shared" si="6"/>
        <v>184</v>
      </c>
      <c r="F70" s="86"/>
    </row>
    <row r="71" spans="2:6">
      <c r="B71" s="85">
        <v>43200</v>
      </c>
      <c r="C71" s="86">
        <f>COUNTIF(MenuList!K$3:K$740,Statistics!$B71)</f>
        <v>1</v>
      </c>
      <c r="D71" s="86">
        <f>COUNTIF(MenuList!L$3:L$740,Statistics!$B71)</f>
        <v>0</v>
      </c>
      <c r="E71" s="86">
        <f t="shared" si="6"/>
        <v>185</v>
      </c>
      <c r="F71" s="86"/>
    </row>
    <row r="72" spans="2:6">
      <c r="B72" s="85">
        <v>43201</v>
      </c>
      <c r="C72" s="86">
        <f>COUNTIF(MenuList!K$3:K$740,Statistics!$B72)</f>
        <v>1</v>
      </c>
      <c r="D72" s="86">
        <f>COUNTIF(MenuList!L$3:L$740,Statistics!$B72)</f>
        <v>0</v>
      </c>
      <c r="E72" s="86">
        <f t="shared" si="6"/>
        <v>186</v>
      </c>
      <c r="F72" s="86"/>
    </row>
    <row r="73" spans="2:6">
      <c r="B73" s="85">
        <v>43202</v>
      </c>
      <c r="C73" s="86">
        <f>COUNTIF(MenuList!K$3:K$740,Statistics!$B73)</f>
        <v>1</v>
      </c>
      <c r="D73" s="86">
        <f>COUNTIF(MenuList!L$3:L$740,Statistics!$B73)</f>
        <v>0</v>
      </c>
      <c r="E73" s="86">
        <f t="shared" si="6"/>
        <v>187</v>
      </c>
      <c r="F73" s="86"/>
    </row>
    <row r="74" spans="2:6">
      <c r="B74" s="85">
        <v>43203</v>
      </c>
      <c r="C74" s="86">
        <f>COUNTIF(MenuList!K$3:K$740,Statistics!$B74)</f>
        <v>12</v>
      </c>
      <c r="D74" s="86">
        <f>COUNTIF(MenuList!L$3:L$740,Statistics!$B74)</f>
        <v>0</v>
      </c>
      <c r="E74" s="86">
        <f t="shared" si="6"/>
        <v>199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2018-04-05T09:06:34Z</dcterms:modified>
</cp:coreProperties>
</file>