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hoeni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R2" i="1"/>
  <c r="Q2" i="1"/>
</calcChain>
</file>

<file path=xl/sharedStrings.xml><?xml version="1.0" encoding="utf-8"?>
<sst xmlns="http://schemas.openxmlformats.org/spreadsheetml/2006/main" count="82" uniqueCount="80">
  <si>
    <t>Row</t>
  </si>
  <si>
    <t>Execute</t>
  </si>
  <si>
    <t>User Name</t>
  </si>
  <si>
    <t>Password</t>
  </si>
  <si>
    <t>Yes</t>
  </si>
  <si>
    <t>sweta.das@awacservices.com</t>
  </si>
  <si>
    <t>Allied22$</t>
  </si>
  <si>
    <t>Year</t>
  </si>
  <si>
    <t>Contract</t>
  </si>
  <si>
    <t>Transaction type</t>
  </si>
  <si>
    <t>From date</t>
  </si>
  <si>
    <t>To Date</t>
  </si>
  <si>
    <t>Due date</t>
  </si>
  <si>
    <t>Comission</t>
  </si>
  <si>
    <t>Brokerage</t>
  </si>
  <si>
    <t>Premium Tax</t>
  </si>
  <si>
    <t>Common Account Premium</t>
  </si>
  <si>
    <t>Federal Excise tax</t>
  </si>
  <si>
    <t>Port Folio In</t>
  </si>
  <si>
    <t>Port Folio Out</t>
  </si>
  <si>
    <t>Loss Port In</t>
  </si>
  <si>
    <t>Held Premium</t>
  </si>
  <si>
    <t>Held Loss</t>
  </si>
  <si>
    <t>Released Premium</t>
  </si>
  <si>
    <t>Released Loss</t>
  </si>
  <si>
    <t>OSR Ending</t>
  </si>
  <si>
    <t>OSLAE Ending</t>
  </si>
  <si>
    <t>Portfolio Transfer</t>
  </si>
  <si>
    <t>Loss Port Out</t>
  </si>
  <si>
    <t>Voucher Type</t>
  </si>
  <si>
    <t>Branch</t>
  </si>
  <si>
    <t>Bank Account Currency</t>
  </si>
  <si>
    <t>Bank Account number</t>
  </si>
  <si>
    <t>Bank Currency Amount</t>
  </si>
  <si>
    <t>Bank Charges</t>
  </si>
  <si>
    <t>Payment Type</t>
  </si>
  <si>
    <t>Bank Transaction Date</t>
  </si>
  <si>
    <t>Check Date</t>
  </si>
  <si>
    <t>Business Department</t>
  </si>
  <si>
    <t>Accountant Responsable</t>
  </si>
  <si>
    <t>Comment</t>
  </si>
  <si>
    <t xml:space="preserve">Receipt </t>
  </si>
  <si>
    <t>USD</t>
  </si>
  <si>
    <t>007-7888454</t>
  </si>
  <si>
    <t xml:space="preserve">ACH/Check </t>
  </si>
  <si>
    <t xml:space="preserve">AAA LIFE INSURANCE COMPANY </t>
  </si>
  <si>
    <t>Business Dept 1</t>
  </si>
  <si>
    <t>Accountant 1</t>
  </si>
  <si>
    <t>Reference No</t>
  </si>
  <si>
    <t>Test</t>
  </si>
  <si>
    <t>Payor/Payee</t>
  </si>
  <si>
    <t>Claim No</t>
  </si>
  <si>
    <t>Deposit</t>
  </si>
  <si>
    <t>Override</t>
  </si>
  <si>
    <t>Frontingfee</t>
  </si>
  <si>
    <t>MiscExpense</t>
  </si>
  <si>
    <t>Transaction type1</t>
  </si>
  <si>
    <t>Transaction type2</t>
  </si>
  <si>
    <t>Transaction type3</t>
  </si>
  <si>
    <t>Transaction type4</t>
  </si>
  <si>
    <t>Transaction type5</t>
  </si>
  <si>
    <t>Transaction type6</t>
  </si>
  <si>
    <t>Transaction type7</t>
  </si>
  <si>
    <t>Reinstatement</t>
  </si>
  <si>
    <t>Treaty Account / Reported</t>
  </si>
  <si>
    <t>Estimate</t>
  </si>
  <si>
    <t>Accrual</t>
  </si>
  <si>
    <t>Cash Loss</t>
  </si>
  <si>
    <t>Adjustment</t>
  </si>
  <si>
    <t>ReInstatement</t>
  </si>
  <si>
    <t>Written</t>
  </si>
  <si>
    <t>Retrorated</t>
  </si>
  <si>
    <t>NoClaimBonus</t>
  </si>
  <si>
    <t>Profit Commission</t>
  </si>
  <si>
    <t>Sliding Scale</t>
  </si>
  <si>
    <t>Paid Loss</t>
  </si>
  <si>
    <t>Paid LAE</t>
  </si>
  <si>
    <t>Voucher No</t>
  </si>
  <si>
    <t xml:space="preserve"> </t>
  </si>
  <si>
    <t>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</si>
</sst>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.5"/>
      <color theme="1"/>
      <name val="Segoe UI"/>
      <family val="2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wrapText="1"/>
    </xf>
    <xf numFmtId="14" fontId="0" fillId="0" borderId="0" xfId="0" applyNumberFormat="1" applyAlignment="1">
      <alignment vertical="top"/>
    </xf>
    <xf numFmtId="0" fontId="3" fillId="0" borderId="0" xfId="0" applyFont="1"/>
    <xf numFmtId="14" fontId="0" fillId="0" borderId="0" xfId="0" applyNumberFormat="1"/>
    <xf numFmtId="0" fontId="3" fillId="0" borderId="0" xfId="0" applyFont="1" applyAlignment="1">
      <alignment vertical="top"/>
    </xf>
    <xf numFmtId="0" fontId="3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weta.das@awacservic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7"/>
  <sheetViews>
    <sheetView tabSelected="1" workbookViewId="0">
      <selection activeCell="K15" sqref="K15"/>
    </sheetView>
  </sheetViews>
  <sheetFormatPr defaultRowHeight="15" x14ac:dyDescent="0.25"/>
  <cols>
    <col min="17" max="18" width="9.7109375" bestFit="1" customWidth="1"/>
    <col min="19" max="19" width="10.7109375" bestFit="1" customWidth="1"/>
    <col min="20" max="20" width="10.28515625" customWidth="1"/>
    <col min="21" max="22" width="9.7109375" bestFit="1" customWidth="1"/>
    <col min="55" max="55" width="10.5703125" customWidth="1"/>
    <col min="56" max="56" width="9.7109375" bestFit="1" customWidth="1"/>
    <col min="60" max="60" width="12.42578125" customWidth="1"/>
    <col min="61" max="61" width="10.140625" customWidth="1"/>
  </cols>
  <sheetData>
    <row r="1" spans="1:61" ht="45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7</v>
      </c>
      <c r="F1" s="3" t="s">
        <v>8</v>
      </c>
      <c r="G1" s="3" t="s">
        <v>51</v>
      </c>
      <c r="H1" s="3" t="s">
        <v>77</v>
      </c>
      <c r="I1" s="3" t="s">
        <v>9</v>
      </c>
      <c r="J1" s="3" t="s">
        <v>56</v>
      </c>
      <c r="K1" s="3" t="s">
        <v>57</v>
      </c>
      <c r="L1" s="3" t="s">
        <v>58</v>
      </c>
      <c r="M1" s="3" t="s">
        <v>59</v>
      </c>
      <c r="N1" s="3" t="s">
        <v>60</v>
      </c>
      <c r="O1" s="3" t="s">
        <v>61</v>
      </c>
      <c r="P1" s="3" t="s">
        <v>62</v>
      </c>
      <c r="Q1" s="3" t="s">
        <v>10</v>
      </c>
      <c r="R1" s="3" t="s">
        <v>11</v>
      </c>
      <c r="S1" s="3" t="s">
        <v>12</v>
      </c>
      <c r="T1" s="3" t="s">
        <v>13</v>
      </c>
      <c r="U1" s="3" t="s">
        <v>14</v>
      </c>
      <c r="V1" s="3" t="s">
        <v>15</v>
      </c>
      <c r="W1" s="3" t="s">
        <v>16</v>
      </c>
      <c r="X1" s="3" t="s">
        <v>52</v>
      </c>
      <c r="Y1" s="3" t="s">
        <v>69</v>
      </c>
      <c r="Z1" s="3" t="s">
        <v>70</v>
      </c>
      <c r="AA1" s="3" t="s">
        <v>68</v>
      </c>
      <c r="AB1" s="3" t="s">
        <v>71</v>
      </c>
      <c r="AC1" s="3" t="s">
        <v>72</v>
      </c>
      <c r="AD1" s="3" t="s">
        <v>73</v>
      </c>
      <c r="AE1" s="3" t="s">
        <v>74</v>
      </c>
      <c r="AF1" s="3" t="s">
        <v>53</v>
      </c>
      <c r="AG1" s="3" t="s">
        <v>54</v>
      </c>
      <c r="AH1" s="3" t="s">
        <v>55</v>
      </c>
      <c r="AI1" s="1" t="s">
        <v>17</v>
      </c>
      <c r="AJ1" s="1" t="s">
        <v>75</v>
      </c>
      <c r="AK1" s="1" t="s">
        <v>76</v>
      </c>
      <c r="AL1" s="3" t="s">
        <v>18</v>
      </c>
      <c r="AM1" s="3" t="s">
        <v>19</v>
      </c>
      <c r="AN1" s="3" t="s">
        <v>20</v>
      </c>
      <c r="AO1" s="3" t="s">
        <v>28</v>
      </c>
      <c r="AP1" s="3" t="s">
        <v>21</v>
      </c>
      <c r="AQ1" s="3" t="s">
        <v>22</v>
      </c>
      <c r="AR1" s="3" t="s">
        <v>23</v>
      </c>
      <c r="AS1" s="3" t="s">
        <v>24</v>
      </c>
      <c r="AT1" s="3" t="s">
        <v>25</v>
      </c>
      <c r="AU1" s="3" t="s">
        <v>26</v>
      </c>
      <c r="AV1" s="3" t="s">
        <v>29</v>
      </c>
      <c r="AW1" s="3" t="s">
        <v>30</v>
      </c>
      <c r="AX1" s="1" t="s">
        <v>31</v>
      </c>
      <c r="AY1" s="1" t="s">
        <v>32</v>
      </c>
      <c r="AZ1" s="3" t="s">
        <v>33</v>
      </c>
      <c r="BA1" s="3" t="s">
        <v>34</v>
      </c>
      <c r="BB1" s="3" t="s">
        <v>35</v>
      </c>
      <c r="BC1" s="3" t="s">
        <v>48</v>
      </c>
      <c r="BD1" s="1" t="s">
        <v>36</v>
      </c>
      <c r="BE1" s="3" t="s">
        <v>37</v>
      </c>
      <c r="BF1" s="3" t="s">
        <v>50</v>
      </c>
      <c r="BG1" s="3" t="s">
        <v>38</v>
      </c>
      <c r="BH1" s="3" t="s">
        <v>39</v>
      </c>
      <c r="BI1" s="3" t="s">
        <v>40</v>
      </c>
    </row>
    <row r="2" spans="1:61" ht="48.75" x14ac:dyDescent="0.25">
      <c r="A2" s="2">
        <v>1</v>
      </c>
      <c r="B2" s="2" t="s">
        <v>4</v>
      </c>
      <c r="C2" s="4" t="s">
        <v>5</v>
      </c>
      <c r="D2" s="2" t="s">
        <v>6</v>
      </c>
      <c r="E2" s="2">
        <v>2018</v>
      </c>
      <c r="F2" s="5">
        <v>14562</v>
      </c>
      <c r="G2" s="5">
        <v>7115</v>
      </c>
      <c r="H2" s="5">
        <v>18501</v>
      </c>
      <c r="I2" s="6" t="s">
        <v>27</v>
      </c>
      <c r="J2" s="10" t="s">
        <v>52</v>
      </c>
      <c r="K2" s="11" t="s">
        <v>63</v>
      </c>
      <c r="L2" s="6" t="s">
        <v>64</v>
      </c>
      <c r="M2" s="8" t="s">
        <v>65</v>
      </c>
      <c r="N2" s="8" t="s">
        <v>66</v>
      </c>
      <c r="O2" s="6" t="s">
        <v>67</v>
      </c>
      <c r="P2" s="6" t="s">
        <v>68</v>
      </c>
      <c r="Q2" s="7">
        <f ca="1">TODAY()</f>
        <v>43685</v>
      </c>
      <c r="R2" s="7">
        <f ca="1" xml:space="preserve"> TODAY() + 365</f>
        <v>44050</v>
      </c>
      <c r="S2" s="7">
        <f ca="1" xml:space="preserve"> TODAY() + 90</f>
        <v>43775</v>
      </c>
      <c r="T2" s="2">
        <v>500</v>
      </c>
      <c r="U2" s="2">
        <v>100</v>
      </c>
      <c r="V2" s="2">
        <v>100</v>
      </c>
      <c r="W2" s="2">
        <v>400</v>
      </c>
      <c r="X2" s="2">
        <v>4000</v>
      </c>
      <c r="Y2" s="2">
        <v>5000</v>
      </c>
      <c r="Z2" s="2">
        <v>4500</v>
      </c>
      <c r="AA2" s="2">
        <v>5000</v>
      </c>
      <c r="AB2" s="2">
        <v>2000</v>
      </c>
      <c r="AC2" s="2">
        <v>1000</v>
      </c>
      <c r="AD2" s="2">
        <v>900</v>
      </c>
      <c r="AE2" s="2">
        <v>250</v>
      </c>
      <c r="AF2" s="2">
        <v>100</v>
      </c>
      <c r="AG2" s="2">
        <v>200</v>
      </c>
      <c r="AH2" s="2">
        <v>50</v>
      </c>
      <c r="AI2" s="2">
        <v>600</v>
      </c>
      <c r="AJ2" s="2">
        <v>500</v>
      </c>
      <c r="AK2" s="2">
        <v>400</v>
      </c>
      <c r="AL2" s="2">
        <v>5000</v>
      </c>
      <c r="AM2" s="2">
        <v>500</v>
      </c>
      <c r="AN2" s="2">
        <v>500</v>
      </c>
      <c r="AO2" s="2">
        <v>100</v>
      </c>
      <c r="AP2" s="2">
        <v>9000</v>
      </c>
      <c r="AQ2" s="2">
        <v>1000</v>
      </c>
      <c r="AR2" s="2">
        <v>18000</v>
      </c>
      <c r="AS2" s="2">
        <v>1000</v>
      </c>
      <c r="AT2" s="2">
        <v>500</v>
      </c>
      <c r="AU2" s="2">
        <v>750</v>
      </c>
      <c r="AV2" s="8" t="s">
        <v>41</v>
      </c>
      <c r="AW2" s="8" t="s">
        <v>79</v>
      </c>
      <c r="AX2" t="s">
        <v>42</v>
      </c>
      <c r="AY2" s="6" t="s">
        <v>43</v>
      </c>
      <c r="AZ2">
        <v>650000</v>
      </c>
      <c r="BA2">
        <v>2500</v>
      </c>
      <c r="BB2" s="6" t="s">
        <v>44</v>
      </c>
      <c r="BC2" s="6">
        <v>1212</v>
      </c>
      <c r="BD2" s="9">
        <v>43663</v>
      </c>
      <c r="BE2" s="9">
        <v>43647</v>
      </c>
      <c r="BF2" s="6" t="s">
        <v>45</v>
      </c>
      <c r="BG2" s="6" t="s">
        <v>46</v>
      </c>
      <c r="BH2" s="8" t="s">
        <v>47</v>
      </c>
      <c r="BI2" t="s">
        <v>49</v>
      </c>
    </row>
    <row r="7" spans="1:61" x14ac:dyDescent="0.25">
      <c r="P7" t="s">
        <v>78</v>
      </c>
    </row>
  </sheetData>
  <hyperlinks>
    <hyperlink ref="C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Phoenix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2019-08-08T09:14:51Z</dcterms:modified>
</cp:coreProperties>
</file>