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phoenix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2" i="1" l="1"/>
  <c r="AD2" i="1"/>
  <c r="U2" i="1"/>
  <c r="T2" i="1"/>
</calcChain>
</file>

<file path=xl/sharedStrings.xml><?xml version="1.0" encoding="utf-8"?>
<sst xmlns="http://schemas.openxmlformats.org/spreadsheetml/2006/main" count="59" uniqueCount="58">
  <si>
    <t>Row</t>
  </si>
  <si>
    <t>Execute</t>
  </si>
  <si>
    <t>Yes</t>
  </si>
  <si>
    <t>User Name</t>
  </si>
  <si>
    <t>Password</t>
  </si>
  <si>
    <t>Allied22$</t>
  </si>
  <si>
    <t>sweta.das@awacservices.com</t>
  </si>
  <si>
    <t>Contract Or Company Name</t>
  </si>
  <si>
    <t>Loss Date</t>
  </si>
  <si>
    <t>Our Report date</t>
  </si>
  <si>
    <t>Cedant report Date</t>
  </si>
  <si>
    <t>Claim nature</t>
  </si>
  <si>
    <t>Cedant Claim ref</t>
  </si>
  <si>
    <t>Insured</t>
  </si>
  <si>
    <t>Broker Claim ref</t>
  </si>
  <si>
    <t>Claimant</t>
  </si>
  <si>
    <t>Examiner</t>
  </si>
  <si>
    <t>Diary Frequency</t>
  </si>
  <si>
    <t>Description Of Loss</t>
  </si>
  <si>
    <t>Injury</t>
  </si>
  <si>
    <t>Bordereau Review</t>
  </si>
  <si>
    <t>Ref01</t>
  </si>
  <si>
    <t>Ref02</t>
  </si>
  <si>
    <t>Test</t>
  </si>
  <si>
    <t>104-Bordereau Review</t>
  </si>
  <si>
    <t>Policy Effective Date</t>
  </si>
  <si>
    <t>Policy expiry Date</t>
  </si>
  <si>
    <t>Policy type</t>
  </si>
  <si>
    <t>Policy Limit</t>
  </si>
  <si>
    <t>Policy Alae</t>
  </si>
  <si>
    <t>Country</t>
  </si>
  <si>
    <t>AddressLine 1</t>
  </si>
  <si>
    <t>State</t>
  </si>
  <si>
    <t>City</t>
  </si>
  <si>
    <t>Postal code</t>
  </si>
  <si>
    <t>Energy</t>
  </si>
  <si>
    <t>Pro-Rata</t>
  </si>
  <si>
    <t>United States of America (US)</t>
  </si>
  <si>
    <t xml:space="preserve">abc Main </t>
  </si>
  <si>
    <t>Alabama</t>
  </si>
  <si>
    <t>Alexander City</t>
  </si>
  <si>
    <t>Statement Date</t>
  </si>
  <si>
    <t>Report Date</t>
  </si>
  <si>
    <t>Late Reason</t>
  </si>
  <si>
    <t>Expenses</t>
  </si>
  <si>
    <t>Ceding Company Error</t>
  </si>
  <si>
    <t>Our Expenses</t>
  </si>
  <si>
    <t>claim Type</t>
  </si>
  <si>
    <t>Regular</t>
  </si>
  <si>
    <t>Aj Bradman</t>
  </si>
  <si>
    <t>Bran Williamson</t>
  </si>
  <si>
    <t>Wronski , Cathleen</t>
  </si>
  <si>
    <t>Paid Loss</t>
  </si>
  <si>
    <t>UW Year</t>
  </si>
  <si>
    <t>Notes</t>
  </si>
  <si>
    <t>OS Loss Reserve</t>
  </si>
  <si>
    <t>LAE Reserve</t>
  </si>
  <si>
    <t>ACR Reserve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</si>
</sst>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0" fillId="2" borderId="1" xfId="0" applyFill="1" applyBorder="1"/>
    <xf numFmtId="0" fontId="0" fillId="2" borderId="1" xfId="0" applyFill="1" applyBorder="1" applyAlignment="1">
      <alignment wrapText="1"/>
    </xf>
    <xf numFmtId="0" fontId="0" fillId="2" borderId="1" xfId="0" applyFill="1" applyBorder="1" applyAlignment="1"/>
    <xf numFmtId="0" fontId="0" fillId="0" borderId="1" xfId="0" applyBorder="1"/>
    <xf numFmtId="0" fontId="0" fillId="3" borderId="1" xfId="0" applyFill="1" applyBorder="1"/>
    <xf numFmtId="0" fontId="1" fillId="3" borderId="1" xfId="1" applyFill="1" applyBorder="1"/>
    <xf numFmtId="14" fontId="0" fillId="3" borderId="1" xfId="0" applyNumberFormat="1" applyFill="1" applyBorder="1"/>
    <xf numFmtId="0" fontId="0" fillId="3" borderId="1" xfId="0" applyFill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weta.das@awacservice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"/>
  <sheetViews>
    <sheetView tabSelected="1" topLeftCell="T1" zoomScale="90" zoomScaleNormal="90" workbookViewId="0">
      <selection activeCell="AD1" sqref="AD1:AL2"/>
    </sheetView>
  </sheetViews>
  <sheetFormatPr defaultRowHeight="15" x14ac:dyDescent="0.25"/>
  <cols>
    <col min="1" max="1" width="4.85546875" style="4" bestFit="1" customWidth="1"/>
    <col min="2" max="2" width="8" style="4" hidden="1" customWidth="1"/>
    <col min="3" max="3" width="10.7109375" style="4" bestFit="1" customWidth="1"/>
    <col min="4" max="4" width="9.140625" style="4"/>
    <col min="5" max="5" width="15.140625" style="4" customWidth="1"/>
    <col min="6" max="6" width="12.7109375" style="4" customWidth="1"/>
    <col min="7" max="7" width="9.140625" style="4"/>
    <col min="8" max="8" width="10.5703125" style="4" bestFit="1" customWidth="1"/>
    <col min="9" max="20" width="9.140625" style="4"/>
    <col min="21" max="21" width="10.42578125" style="4" bestFit="1" customWidth="1"/>
    <col min="22" max="25" width="9.140625" style="4"/>
    <col min="26" max="26" width="13.42578125" style="4" bestFit="1" customWidth="1"/>
    <col min="27" max="29" width="9.140625" style="4"/>
    <col min="30" max="31" width="10.42578125" style="4" bestFit="1" customWidth="1"/>
    <col min="32" max="32" width="9.140625" style="4"/>
    <col min="33" max="33" width="10.140625" style="4" bestFit="1" customWidth="1"/>
    <col min="34" max="16384" width="9.140625" style="4"/>
  </cols>
  <sheetData>
    <row r="1" spans="1:39" s="1" customFormat="1" ht="45" x14ac:dyDescent="0.25">
      <c r="A1" s="1" t="s">
        <v>0</v>
      </c>
      <c r="B1" s="1" t="s">
        <v>1</v>
      </c>
      <c r="C1" s="1" t="s">
        <v>3</v>
      </c>
      <c r="D1" s="1" t="s">
        <v>4</v>
      </c>
      <c r="E1" s="2" t="s">
        <v>7</v>
      </c>
      <c r="F1" s="1" t="s">
        <v>53</v>
      </c>
      <c r="G1" s="1" t="s">
        <v>8</v>
      </c>
      <c r="H1" s="2" t="s">
        <v>9</v>
      </c>
      <c r="I1" s="2" t="s">
        <v>10</v>
      </c>
      <c r="J1" s="2" t="s">
        <v>11</v>
      </c>
      <c r="K1" s="2" t="s">
        <v>12</v>
      </c>
      <c r="L1" s="2" t="s">
        <v>13</v>
      </c>
      <c r="M1" s="2" t="s">
        <v>14</v>
      </c>
      <c r="N1" s="2" t="s">
        <v>15</v>
      </c>
      <c r="O1" s="2" t="s">
        <v>16</v>
      </c>
      <c r="P1" s="2" t="s">
        <v>47</v>
      </c>
      <c r="Q1" s="2" t="s">
        <v>17</v>
      </c>
      <c r="R1" s="2" t="s">
        <v>18</v>
      </c>
      <c r="S1" s="2" t="s">
        <v>19</v>
      </c>
      <c r="T1" s="2" t="s">
        <v>25</v>
      </c>
      <c r="U1" s="2" t="s">
        <v>26</v>
      </c>
      <c r="V1" s="2" t="s">
        <v>27</v>
      </c>
      <c r="W1" s="2" t="s">
        <v>28</v>
      </c>
      <c r="X1" s="2" t="s">
        <v>29</v>
      </c>
      <c r="Y1" s="1" t="s">
        <v>30</v>
      </c>
      <c r="Z1" s="1" t="s">
        <v>31</v>
      </c>
      <c r="AA1" s="1" t="s">
        <v>32</v>
      </c>
      <c r="AB1" s="1" t="s">
        <v>33</v>
      </c>
      <c r="AC1" s="2" t="s">
        <v>34</v>
      </c>
      <c r="AD1" s="2" t="s">
        <v>41</v>
      </c>
      <c r="AE1" s="2" t="s">
        <v>42</v>
      </c>
      <c r="AF1" s="2" t="s">
        <v>43</v>
      </c>
      <c r="AG1" s="3" t="s">
        <v>52</v>
      </c>
      <c r="AH1" s="2" t="s">
        <v>44</v>
      </c>
      <c r="AI1" s="2" t="s">
        <v>46</v>
      </c>
      <c r="AJ1" s="2" t="s">
        <v>55</v>
      </c>
      <c r="AK1" s="2" t="s">
        <v>56</v>
      </c>
      <c r="AL1" s="2" t="s">
        <v>57</v>
      </c>
      <c r="AM1" s="2" t="s">
        <v>54</v>
      </c>
    </row>
    <row r="2" spans="1:39" s="5" customFormat="1" ht="60" x14ac:dyDescent="0.25">
      <c r="A2" s="5">
        <v>1</v>
      </c>
      <c r="B2" s="5" t="s">
        <v>2</v>
      </c>
      <c r="C2" s="6" t="s">
        <v>6</v>
      </c>
      <c r="D2" s="5" t="s">
        <v>5</v>
      </c>
      <c r="E2" s="5">
        <v>17654</v>
      </c>
      <c r="F2" s="5">
        <v>2017</v>
      </c>
      <c r="G2" s="7">
        <v>43101</v>
      </c>
      <c r="H2" s="7">
        <v>43475</v>
      </c>
      <c r="I2" s="7">
        <v>43470</v>
      </c>
      <c r="J2" s="8" t="s">
        <v>20</v>
      </c>
      <c r="K2" s="5" t="s">
        <v>21</v>
      </c>
      <c r="L2" s="8" t="s">
        <v>50</v>
      </c>
      <c r="M2" s="5" t="s">
        <v>22</v>
      </c>
      <c r="N2" s="8" t="s">
        <v>49</v>
      </c>
      <c r="O2" s="8" t="s">
        <v>51</v>
      </c>
      <c r="P2" s="8" t="s">
        <v>48</v>
      </c>
      <c r="Q2" s="5">
        <v>270</v>
      </c>
      <c r="R2" s="5" t="s">
        <v>23</v>
      </c>
      <c r="S2" s="8" t="s">
        <v>24</v>
      </c>
      <c r="T2" s="7">
        <f ca="1">TODAY()-30</f>
        <v>43711</v>
      </c>
      <c r="U2" s="7">
        <f ca="1">TODAY()+335</f>
        <v>44076</v>
      </c>
      <c r="V2" s="5" t="s">
        <v>35</v>
      </c>
      <c r="W2" s="5">
        <v>500000</v>
      </c>
      <c r="X2" s="5" t="s">
        <v>36</v>
      </c>
      <c r="Y2" s="8" t="s">
        <v>37</v>
      </c>
      <c r="Z2" s="5" t="s">
        <v>38</v>
      </c>
      <c r="AA2" s="8" t="s">
        <v>39</v>
      </c>
      <c r="AB2" s="8" t="s">
        <v>40</v>
      </c>
      <c r="AC2" s="5">
        <v>35010</v>
      </c>
      <c r="AD2" s="7">
        <f ca="1">TODAY()-10</f>
        <v>43731</v>
      </c>
      <c r="AE2" s="7">
        <f ca="1">TODAY()</f>
        <v>43741</v>
      </c>
      <c r="AF2" s="8" t="s">
        <v>45</v>
      </c>
      <c r="AG2" s="5">
        <v>40000</v>
      </c>
      <c r="AH2" s="5">
        <v>45000</v>
      </c>
      <c r="AI2" s="5">
        <v>55000</v>
      </c>
      <c r="AJ2" s="4">
        <v>10000</v>
      </c>
      <c r="AK2" s="4">
        <v>5000</v>
      </c>
      <c r="AL2" s="4">
        <v>5000</v>
      </c>
      <c r="AM2" s="8" t="s">
        <v>23</v>
      </c>
    </row>
  </sheetData>
  <hyperlinks>
    <hyperlink ref="C2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phoenix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terms:modified xsi:type="dcterms:W3CDTF">2019-10-03T06:27:29Z</dcterms:modified>
</cp:coreProperties>
</file>