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Leo\Desktop\屑Vの新窝\海格-普照王国\"/>
    </mc:Choice>
  </mc:AlternateContent>
  <xr:revisionPtr revIDLastSave="0" documentId="13_ncr:1_{F62DF830-C210-4D2A-B6FD-E2DAEEAE684E}" xr6:coauthVersionLast="47" xr6:coauthVersionMax="47" xr10:uidLastSave="{00000000-0000-0000-0000-000000000000}"/>
  <bookViews>
    <workbookView xWindow="11520" yWindow="0" windowWidth="11520" windowHeight="1250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8" i="1" s="1"/>
  <c r="C16" i="1"/>
  <c r="D16" i="1"/>
  <c r="F16" i="1"/>
  <c r="E16" i="1"/>
  <c r="G15" i="1"/>
  <c r="B15" i="1"/>
  <c r="B14" i="1"/>
  <c r="C14" i="1"/>
  <c r="C15" i="1"/>
  <c r="D15" i="1"/>
  <c r="D18" i="1" s="1"/>
  <c r="E15" i="1"/>
  <c r="F15" i="1"/>
  <c r="D14" i="1"/>
  <c r="E14" i="1"/>
  <c r="F14" i="1"/>
  <c r="C18" i="1" l="1"/>
  <c r="F18" i="1"/>
  <c r="E18" i="1"/>
</calcChain>
</file>

<file path=xl/sharedStrings.xml><?xml version="1.0" encoding="utf-8"?>
<sst xmlns="http://schemas.openxmlformats.org/spreadsheetml/2006/main" count="26" uniqueCount="25">
  <si>
    <t>小麦</t>
    <phoneticPr fontId="1" type="noConversion"/>
  </si>
  <si>
    <t>土豆</t>
    <phoneticPr fontId="1" type="noConversion"/>
  </si>
  <si>
    <t>胡萝卜</t>
    <phoneticPr fontId="1" type="noConversion"/>
  </si>
  <si>
    <t>甘蔗</t>
    <phoneticPr fontId="1" type="noConversion"/>
  </si>
  <si>
    <t>甜浆果</t>
    <phoneticPr fontId="1" type="noConversion"/>
  </si>
  <si>
    <t>种子</t>
    <phoneticPr fontId="1" type="noConversion"/>
  </si>
  <si>
    <t>甜菜根</t>
    <phoneticPr fontId="1" type="noConversion"/>
  </si>
  <si>
    <t>甜菜根种子</t>
    <phoneticPr fontId="1" type="noConversion"/>
  </si>
  <si>
    <t>西瓜片</t>
    <phoneticPr fontId="1" type="noConversion"/>
  </si>
  <si>
    <t>可可豆</t>
    <phoneticPr fontId="1" type="noConversion"/>
  </si>
  <si>
    <t>河谷</t>
    <phoneticPr fontId="1" type="noConversion"/>
  </si>
  <si>
    <t>西甸</t>
    <phoneticPr fontId="1" type="noConversion"/>
  </si>
  <si>
    <t>比格多</t>
    <phoneticPr fontId="1" type="noConversion"/>
  </si>
  <si>
    <t>日平</t>
    <phoneticPr fontId="1" type="noConversion"/>
  </si>
  <si>
    <t>城市名</t>
    <phoneticPr fontId="1" type="noConversion"/>
  </si>
  <si>
    <t>统计次数</t>
    <phoneticPr fontId="1" type="noConversion"/>
  </si>
  <si>
    <t>南瓜</t>
    <phoneticPr fontId="1" type="noConversion"/>
  </si>
  <si>
    <t>经济总量</t>
    <phoneticPr fontId="1" type="noConversion"/>
  </si>
  <si>
    <t>（价格）</t>
    <phoneticPr fontId="1" type="noConversion"/>
  </si>
  <si>
    <t>-</t>
    <phoneticPr fontId="1" type="noConversion"/>
  </si>
  <si>
    <t>总和</t>
    <phoneticPr fontId="1" type="noConversion"/>
  </si>
  <si>
    <t>对应城数农业分</t>
    <phoneticPr fontId="1" type="noConversion"/>
  </si>
  <si>
    <t>附加其他产业分</t>
    <phoneticPr fontId="1" type="noConversion"/>
  </si>
  <si>
    <t>综合经济分</t>
    <phoneticPr fontId="1" type="noConversion"/>
  </si>
  <si>
    <t>西山坡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</si>
</sst>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常规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F20" sqref="F20"/>
    </sheetView>
  </sheetViews>
  <sheetFormatPr defaultRowHeight="13.8" x14ac:dyDescent="0.25"/>
  <cols>
    <col min="1" max="1" width="17.77734375" customWidth="1"/>
  </cols>
  <sheetData>
    <row r="1" spans="1:7" x14ac:dyDescent="0.25">
      <c r="A1" t="s">
        <v>14</v>
      </c>
      <c r="B1" t="s">
        <v>24</v>
      </c>
      <c r="C1" t="s">
        <v>10</v>
      </c>
      <c r="D1" t="s">
        <v>11</v>
      </c>
      <c r="E1" t="s">
        <v>12</v>
      </c>
      <c r="F1" t="s">
        <v>13</v>
      </c>
      <c r="G1" t="s">
        <v>18</v>
      </c>
    </row>
    <row r="2" spans="1:7" x14ac:dyDescent="0.25">
      <c r="A2" t="s">
        <v>15</v>
      </c>
      <c r="B2">
        <v>1</v>
      </c>
      <c r="C2">
        <v>7</v>
      </c>
      <c r="D2">
        <v>4</v>
      </c>
      <c r="E2">
        <v>2</v>
      </c>
      <c r="F2">
        <v>3</v>
      </c>
      <c r="G2" s="1" t="s">
        <v>19</v>
      </c>
    </row>
    <row r="3" spans="1:7" x14ac:dyDescent="0.25">
      <c r="A3" t="s">
        <v>0</v>
      </c>
      <c r="B3">
        <v>4</v>
      </c>
      <c r="C3">
        <v>111</v>
      </c>
      <c r="D3">
        <v>120</v>
      </c>
      <c r="E3">
        <v>108</v>
      </c>
      <c r="F3">
        <v>513</v>
      </c>
      <c r="G3">
        <v>1</v>
      </c>
    </row>
    <row r="4" spans="1:7" x14ac:dyDescent="0.25">
      <c r="A4" t="s">
        <v>1</v>
      </c>
      <c r="C4">
        <v>77</v>
      </c>
      <c r="D4">
        <v>201</v>
      </c>
      <c r="E4">
        <v>149</v>
      </c>
      <c r="F4">
        <v>149</v>
      </c>
      <c r="G4">
        <v>2.5</v>
      </c>
    </row>
    <row r="5" spans="1:7" x14ac:dyDescent="0.25">
      <c r="A5" t="s">
        <v>2</v>
      </c>
      <c r="B5">
        <v>166</v>
      </c>
      <c r="C5">
        <v>0</v>
      </c>
      <c r="D5">
        <v>153</v>
      </c>
      <c r="E5">
        <v>82</v>
      </c>
      <c r="F5">
        <v>82</v>
      </c>
      <c r="G5">
        <v>2</v>
      </c>
    </row>
    <row r="6" spans="1:7" x14ac:dyDescent="0.25">
      <c r="A6" t="s">
        <v>3</v>
      </c>
      <c r="C6">
        <v>49</v>
      </c>
      <c r="D6">
        <v>0</v>
      </c>
      <c r="E6">
        <v>36</v>
      </c>
      <c r="F6">
        <v>202</v>
      </c>
      <c r="G6">
        <v>1.5</v>
      </c>
    </row>
    <row r="7" spans="1:7" x14ac:dyDescent="0.25">
      <c r="A7" t="s">
        <v>4</v>
      </c>
      <c r="C7">
        <v>46</v>
      </c>
      <c r="D7">
        <v>0</v>
      </c>
      <c r="E7">
        <v>293</v>
      </c>
      <c r="F7">
        <v>33</v>
      </c>
      <c r="G7">
        <v>1</v>
      </c>
    </row>
    <row r="8" spans="1:7" x14ac:dyDescent="0.25">
      <c r="A8" t="s">
        <v>5</v>
      </c>
      <c r="B8">
        <v>12</v>
      </c>
      <c r="C8">
        <v>200</v>
      </c>
      <c r="D8">
        <v>185</v>
      </c>
      <c r="E8">
        <v>181</v>
      </c>
      <c r="F8">
        <v>942</v>
      </c>
      <c r="G8">
        <v>0</v>
      </c>
    </row>
    <row r="9" spans="1:7" x14ac:dyDescent="0.25">
      <c r="A9" t="s">
        <v>6</v>
      </c>
      <c r="C9">
        <v>0</v>
      </c>
      <c r="D9">
        <v>12</v>
      </c>
      <c r="E9">
        <v>0</v>
      </c>
      <c r="F9">
        <v>0</v>
      </c>
      <c r="G9">
        <v>3</v>
      </c>
    </row>
    <row r="10" spans="1:7" x14ac:dyDescent="0.25">
      <c r="A10" t="s">
        <v>7</v>
      </c>
      <c r="C10">
        <v>0</v>
      </c>
      <c r="D10">
        <v>20</v>
      </c>
      <c r="E10">
        <v>0</v>
      </c>
      <c r="F10">
        <v>0</v>
      </c>
      <c r="G10">
        <v>0.5</v>
      </c>
    </row>
    <row r="11" spans="1:7" x14ac:dyDescent="0.25">
      <c r="A11" t="s">
        <v>8</v>
      </c>
      <c r="C11">
        <v>0</v>
      </c>
      <c r="D11">
        <v>41</v>
      </c>
      <c r="E11">
        <v>57</v>
      </c>
      <c r="F11">
        <v>0</v>
      </c>
      <c r="G11">
        <v>3</v>
      </c>
    </row>
    <row r="12" spans="1:7" x14ac:dyDescent="0.25">
      <c r="A12" t="s">
        <v>16</v>
      </c>
      <c r="C12">
        <v>0</v>
      </c>
      <c r="D12">
        <v>9</v>
      </c>
      <c r="E12">
        <v>0</v>
      </c>
      <c r="F12">
        <v>0</v>
      </c>
      <c r="G12">
        <v>10</v>
      </c>
    </row>
    <row r="13" spans="1:7" x14ac:dyDescent="0.25">
      <c r="A13" t="s">
        <v>9</v>
      </c>
      <c r="C13">
        <v>0</v>
      </c>
      <c r="D13">
        <v>0</v>
      </c>
      <c r="E13">
        <v>52</v>
      </c>
      <c r="F13">
        <v>0</v>
      </c>
      <c r="G13">
        <v>2</v>
      </c>
    </row>
    <row r="14" spans="1:7" x14ac:dyDescent="0.25">
      <c r="A14" t="s">
        <v>20</v>
      </c>
      <c r="B14">
        <f>SUM(B3:B13)</f>
        <v>182</v>
      </c>
      <c r="C14">
        <f>SUM(C3:C13)</f>
        <v>483</v>
      </c>
      <c r="D14">
        <f t="shared" ref="D14:F14" si="0">SUM(D3:D13)</f>
        <v>741</v>
      </c>
      <c r="E14">
        <f t="shared" si="0"/>
        <v>958</v>
      </c>
      <c r="F14">
        <f t="shared" si="0"/>
        <v>1921</v>
      </c>
      <c r="G14" s="1" t="s">
        <v>19</v>
      </c>
    </row>
    <row r="15" spans="1:7" x14ac:dyDescent="0.25">
      <c r="A15" t="s">
        <v>17</v>
      </c>
      <c r="B15">
        <f>B3*$G3+B4*$G4+B5*$G5+B6*$G6+B7*$G7+B8*$G8+B9*$G9+B10*$G10+B11*$G11+B12*$G12+B13*$G13</f>
        <v>336</v>
      </c>
      <c r="C15">
        <f>C3*$G3+C4*$G4+C5*$G5+C6*$G6+C7*$G7+C8*$G8+C9*$G9+C10*$G10+C11*$G11+C12*$G12+C13*$G13</f>
        <v>423</v>
      </c>
      <c r="D15">
        <f t="shared" ref="D15:F15" si="1">D3*$G3+D4*$G4+D5*$G5+D6*$G6+D7*$G7+D8*$G8+D9*$G9+D10*$G10+D11*$G11+D12*$G12+D13*$G13</f>
        <v>1187.5</v>
      </c>
      <c r="E15">
        <f t="shared" si="1"/>
        <v>1266.5</v>
      </c>
      <c r="F15">
        <f t="shared" si="1"/>
        <v>1385.5</v>
      </c>
      <c r="G15">
        <f>SUM(B15:F15)</f>
        <v>4598.5</v>
      </c>
    </row>
    <row r="16" spans="1:7" x14ac:dyDescent="0.25">
      <c r="A16" t="s">
        <v>21</v>
      </c>
      <c r="B16">
        <f>ROUND((B15/1400)*25,0)</f>
        <v>6</v>
      </c>
      <c r="C16">
        <f>ROUND((C15/1400)*25,0)</f>
        <v>8</v>
      </c>
      <c r="D16">
        <f>ROUND((D15/1400)*25,0)</f>
        <v>21</v>
      </c>
      <c r="E16">
        <f>ROUND((E15/1400)*25,0)</f>
        <v>23</v>
      </c>
      <c r="F16">
        <f>ROUND((F15/1400)*25,0)</f>
        <v>25</v>
      </c>
    </row>
    <row r="17" spans="1:6" x14ac:dyDescent="0.25">
      <c r="A17" t="s">
        <v>22</v>
      </c>
      <c r="B17">
        <v>5</v>
      </c>
      <c r="C17">
        <v>3</v>
      </c>
      <c r="D17">
        <v>2</v>
      </c>
      <c r="E17">
        <v>5</v>
      </c>
      <c r="F17">
        <v>4</v>
      </c>
    </row>
    <row r="18" spans="1:6" x14ac:dyDescent="0.25">
      <c r="A18" t="s">
        <v>23</v>
      </c>
      <c r="B18">
        <f>SUM(B16:B17)</f>
        <v>11</v>
      </c>
      <c r="C18">
        <f>SUM(C16:C17)</f>
        <v>11</v>
      </c>
      <c r="D18">
        <f t="shared" ref="D18:F18" si="2">SUM(D16:D17)</f>
        <v>23</v>
      </c>
      <c r="E18">
        <f t="shared" si="2"/>
        <v>28</v>
      </c>
      <c r="F18">
        <f t="shared" si="2"/>
        <v>29</v>
      </c>
    </row>
  </sheetData>
  <phoneticPr fontId="1" type="noConversion"/>
  <conditionalFormatting sqref="B3:F3">
    <cfRule type="top10" dxfId="11" priority="13" percent="1" rank="10"/>
  </conditionalFormatting>
  <conditionalFormatting sqref="B4:F4">
    <cfRule type="top10" dxfId="10" priority="12" percent="1" rank="10"/>
  </conditionalFormatting>
  <conditionalFormatting sqref="B5:F5">
    <cfRule type="top10" dxfId="9" priority="11" percent="1" rank="10"/>
  </conditionalFormatting>
  <conditionalFormatting sqref="B6:F6">
    <cfRule type="top10" dxfId="8" priority="10" percent="1" rank="10"/>
  </conditionalFormatting>
  <conditionalFormatting sqref="B7:F7">
    <cfRule type="top10" dxfId="7" priority="9" percent="1" rank="10"/>
  </conditionalFormatting>
  <conditionalFormatting sqref="B8:F8">
    <cfRule type="top10" dxfId="6" priority="8" percent="1" rank="10"/>
  </conditionalFormatting>
  <conditionalFormatting sqref="B9:F9">
    <cfRule type="top10" dxfId="5" priority="7" percent="1" rank="10"/>
  </conditionalFormatting>
  <conditionalFormatting sqref="B10:F10">
    <cfRule type="top10" dxfId="4" priority="6" percent="1" rank="10"/>
  </conditionalFormatting>
  <conditionalFormatting sqref="B11:F11">
    <cfRule type="top10" dxfId="3" priority="5" percent="1" rank="10"/>
  </conditionalFormatting>
  <conditionalFormatting sqref="B12:F12">
    <cfRule type="top10" dxfId="2" priority="4" percent="1" rank="10"/>
  </conditionalFormatting>
  <conditionalFormatting sqref="B13:F13">
    <cfRule type="top10" dxfId="1" priority="3" percent="1" rank="10"/>
  </conditionalFormatting>
  <conditionalFormatting sqref="B14:F14">
    <cfRule type="top10" dxfId="0" priority="2" percent="1" rank="10"/>
  </conditionalFormatting>
  <conditionalFormatting sqref="B15:F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学为 李</cp:lastModifiedBy>
  <dcterms:created xsi:type="dcterms:W3CDTF">2015-06-05T18:19:34Z</dcterms:created>
  <dcterms:modified xsi:type="dcterms:W3CDTF">2024-01-26T09:05:27Z</dcterms:modified>
</cp:coreProperties>
</file>