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0730" windowHeight="11760" activeTab="1"/>
  </bookViews>
  <sheets>
    <sheet name="Pre-Course Forms" sheetId="2" r:id="rId1"/>
    <sheet name="Post-Course Forms" sheetId="1" r:id="rId2"/>
  </sheets>
  <calcPr calcId="145621" concurrentCalc="0"/>
</workbook>
</file>

<file path=xl/calcChain.xml><?xml version="1.0" encoding="utf-8"?>
<calcChain xmlns="http://schemas.openxmlformats.org/spreadsheetml/2006/main">
  <c r="AW28" i="2" l="1"/>
  <c r="AW32" i="2"/>
  <c r="BG28" i="2"/>
  <c r="AW33" i="2"/>
  <c r="BQ28" i="2"/>
  <c r="AW34" i="2"/>
  <c r="CA28" i="2"/>
  <c r="AW35" i="2"/>
  <c r="CK28" i="2"/>
  <c r="AW36" i="2"/>
  <c r="CU28" i="2"/>
  <c r="AW37" i="2"/>
  <c r="DE28" i="2"/>
  <c r="AW38" i="2"/>
  <c r="DO28" i="2"/>
  <c r="AW39" i="2"/>
  <c r="DY28" i="2"/>
  <c r="AW40" i="2"/>
  <c r="EI28" i="2"/>
  <c r="AW41" i="2"/>
  <c r="AW42" i="2"/>
  <c r="AN28" i="2"/>
  <c r="AN32" i="2"/>
  <c r="AO28" i="2"/>
  <c r="AO32" i="2"/>
  <c r="AP28" i="2"/>
  <c r="AP32" i="2"/>
  <c r="AQ28" i="2"/>
  <c r="AQ32" i="2"/>
  <c r="AR28" i="2"/>
  <c r="AR32" i="2"/>
  <c r="AS28" i="2"/>
  <c r="AS32" i="2"/>
  <c r="AT28" i="2"/>
  <c r="AT32" i="2"/>
  <c r="AU28" i="2"/>
  <c r="AU32" i="2"/>
  <c r="AV28" i="2"/>
  <c r="AV32" i="2"/>
  <c r="AX32" i="2"/>
  <c r="AX28" i="2"/>
  <c r="AN33" i="2"/>
  <c r="AY28" i="2"/>
  <c r="AO33" i="2"/>
  <c r="AZ28" i="2"/>
  <c r="AP33" i="2"/>
  <c r="BA28" i="2"/>
  <c r="AQ33" i="2"/>
  <c r="BB28" i="2"/>
  <c r="AR33" i="2"/>
  <c r="BC28" i="2"/>
  <c r="AS33" i="2"/>
  <c r="BD28" i="2"/>
  <c r="AT33" i="2"/>
  <c r="BE28" i="2"/>
  <c r="AU33" i="2"/>
  <c r="BF28" i="2"/>
  <c r="AV33" i="2"/>
  <c r="AX33" i="2"/>
  <c r="BH28" i="2"/>
  <c r="AN34" i="2"/>
  <c r="BI28" i="2"/>
  <c r="AO34" i="2"/>
  <c r="BJ28" i="2"/>
  <c r="AP34" i="2"/>
  <c r="BK28" i="2"/>
  <c r="AQ34" i="2"/>
  <c r="BL28" i="2"/>
  <c r="AR34" i="2"/>
  <c r="BM28" i="2"/>
  <c r="AS34" i="2"/>
  <c r="BN28" i="2"/>
  <c r="AT34" i="2"/>
  <c r="BO28" i="2"/>
  <c r="AU34" i="2"/>
  <c r="BP28" i="2"/>
  <c r="AV34" i="2"/>
  <c r="AX34" i="2"/>
  <c r="BR28" i="2"/>
  <c r="AN35" i="2"/>
  <c r="BS28" i="2"/>
  <c r="AO35" i="2"/>
  <c r="BT28" i="2"/>
  <c r="AP35" i="2"/>
  <c r="BU28" i="2"/>
  <c r="AQ35" i="2"/>
  <c r="BV28" i="2"/>
  <c r="AR35" i="2"/>
  <c r="BW28" i="2"/>
  <c r="AS35" i="2"/>
  <c r="BX28" i="2"/>
  <c r="AT35" i="2"/>
  <c r="BY28" i="2"/>
  <c r="AU35" i="2"/>
  <c r="BZ28" i="2"/>
  <c r="AV35" i="2"/>
  <c r="AX35" i="2"/>
  <c r="CB28" i="2"/>
  <c r="AN36" i="2"/>
  <c r="CC28" i="2"/>
  <c r="AO36" i="2"/>
  <c r="CD28" i="2"/>
  <c r="AP36" i="2"/>
  <c r="CE28" i="2"/>
  <c r="AQ36" i="2"/>
  <c r="CF28" i="2"/>
  <c r="AR36" i="2"/>
  <c r="CG28" i="2"/>
  <c r="AS36" i="2"/>
  <c r="CH28" i="2"/>
  <c r="AT36" i="2"/>
  <c r="CI28" i="2"/>
  <c r="AU36" i="2"/>
  <c r="CJ28" i="2"/>
  <c r="AV36" i="2"/>
  <c r="AX36" i="2"/>
  <c r="CL28" i="2"/>
  <c r="AN37" i="2"/>
  <c r="CM28" i="2"/>
  <c r="AO37" i="2"/>
  <c r="CN28" i="2"/>
  <c r="AP37" i="2"/>
  <c r="CO28" i="2"/>
  <c r="AQ37" i="2"/>
  <c r="CP28" i="2"/>
  <c r="AR37" i="2"/>
  <c r="CQ28" i="2"/>
  <c r="AS37" i="2"/>
  <c r="CR28" i="2"/>
  <c r="AT37" i="2"/>
  <c r="CS28" i="2"/>
  <c r="AU37" i="2"/>
  <c r="CT28" i="2"/>
  <c r="AV37" i="2"/>
  <c r="AX37" i="2"/>
  <c r="CV28" i="2"/>
  <c r="AN38" i="2"/>
  <c r="CW28" i="2"/>
  <c r="AO38" i="2"/>
  <c r="CX28" i="2"/>
  <c r="AP38" i="2"/>
  <c r="CY28" i="2"/>
  <c r="AQ38" i="2"/>
  <c r="CZ28" i="2"/>
  <c r="AR38" i="2"/>
  <c r="DA28" i="2"/>
  <c r="AS38" i="2"/>
  <c r="DB28" i="2"/>
  <c r="AT38" i="2"/>
  <c r="DC28" i="2"/>
  <c r="AU38" i="2"/>
  <c r="DD28" i="2"/>
  <c r="AV38" i="2"/>
  <c r="AX38" i="2"/>
  <c r="DF28" i="2"/>
  <c r="AN39" i="2"/>
  <c r="DG28" i="2"/>
  <c r="AO39" i="2"/>
  <c r="DH28" i="2"/>
  <c r="AP39" i="2"/>
  <c r="DI28" i="2"/>
  <c r="AQ39" i="2"/>
  <c r="DJ28" i="2"/>
  <c r="AR39" i="2"/>
  <c r="DK28" i="2"/>
  <c r="AS39" i="2"/>
  <c r="DL28" i="2"/>
  <c r="AT39" i="2"/>
  <c r="DM28" i="2"/>
  <c r="AU39" i="2"/>
  <c r="DN28" i="2"/>
  <c r="AV39" i="2"/>
  <c r="AX39" i="2"/>
  <c r="DP28" i="2"/>
  <c r="AN40" i="2"/>
  <c r="DQ28" i="2"/>
  <c r="AO40" i="2"/>
  <c r="DR28" i="2"/>
  <c r="AP40" i="2"/>
  <c r="DS28" i="2"/>
  <c r="AQ40" i="2"/>
  <c r="DT28" i="2"/>
  <c r="AR40" i="2"/>
  <c r="DU28" i="2"/>
  <c r="AS40" i="2"/>
  <c r="DV28" i="2"/>
  <c r="AT40" i="2"/>
  <c r="DW28" i="2"/>
  <c r="AU40" i="2"/>
  <c r="DX28" i="2"/>
  <c r="AV40" i="2"/>
  <c r="AX40" i="2"/>
  <c r="DZ28" i="2"/>
  <c r="AN41" i="2"/>
  <c r="EA28" i="2"/>
  <c r="AO41" i="2"/>
  <c r="EB28" i="2"/>
  <c r="AP41" i="2"/>
  <c r="EC28" i="2"/>
  <c r="AQ41" i="2"/>
  <c r="ED28" i="2"/>
  <c r="AR41" i="2"/>
  <c r="EE28" i="2"/>
  <c r="AS41" i="2"/>
  <c r="EF28" i="2"/>
  <c r="AT41" i="2"/>
  <c r="EG28" i="2"/>
  <c r="AU41" i="2"/>
  <c r="EH28" i="2"/>
  <c r="AV41" i="2"/>
  <c r="AX41" i="2"/>
  <c r="AX42" i="2"/>
  <c r="AW43" i="2"/>
  <c r="AV42" i="2"/>
  <c r="AV43" i="2"/>
  <c r="AU42" i="2"/>
  <c r="AU43" i="2"/>
  <c r="AT42" i="2"/>
  <c r="AT43" i="2"/>
  <c r="AS42" i="2"/>
  <c r="AS43" i="2"/>
  <c r="AR42" i="2"/>
  <c r="AR43" i="2"/>
  <c r="AQ42" i="2"/>
  <c r="AQ43" i="2"/>
  <c r="AP42" i="2"/>
  <c r="AP43" i="2"/>
  <c r="AO42" i="2"/>
  <c r="AO43" i="2"/>
  <c r="AN42" i="2"/>
  <c r="AN43" i="2"/>
  <c r="AM38" i="2"/>
  <c r="AM37" i="2"/>
  <c r="AM36" i="2"/>
  <c r="F36" i="2"/>
  <c r="AM35" i="2"/>
  <c r="AM34" i="2"/>
  <c r="AM33" i="2"/>
  <c r="AM32" i="2"/>
  <c r="G28" i="2"/>
  <c r="H28" i="2"/>
  <c r="N30" i="2"/>
  <c r="N28" i="2"/>
  <c r="N29" i="2"/>
  <c r="M28" i="2"/>
  <c r="M29" i="2"/>
  <c r="L28" i="2"/>
  <c r="L29" i="2"/>
  <c r="K28" i="2"/>
  <c r="K29" i="2"/>
  <c r="J28" i="2"/>
  <c r="J29" i="2"/>
  <c r="I28" i="2"/>
  <c r="I29" i="2"/>
  <c r="H29" i="2"/>
  <c r="G29" i="2"/>
  <c r="AK28" i="2"/>
  <c r="AJ28" i="2"/>
  <c r="AI28" i="2"/>
  <c r="AH28" i="2"/>
  <c r="AG28" i="2"/>
  <c r="AF28" i="2"/>
  <c r="AE28" i="2"/>
  <c r="AD28" i="2"/>
  <c r="AC28" i="2"/>
  <c r="AB28" i="2"/>
  <c r="AA28" i="2"/>
  <c r="Z28" i="2"/>
  <c r="Y28" i="2"/>
  <c r="X28" i="2"/>
  <c r="W28" i="2"/>
  <c r="V28" i="2"/>
  <c r="U28" i="2"/>
  <c r="T28" i="2"/>
  <c r="S28" i="2"/>
  <c r="R28" i="2"/>
  <c r="Q28" i="2"/>
  <c r="P28" i="2"/>
  <c r="O28" i="2"/>
  <c r="AR23" i="1"/>
  <c r="AR25" i="1"/>
  <c r="AS23" i="1"/>
  <c r="AS25" i="1"/>
  <c r="AT23" i="1"/>
  <c r="AT25" i="1"/>
  <c r="AU23" i="1"/>
  <c r="AU25" i="1"/>
  <c r="AV23" i="1"/>
  <c r="AV25" i="1"/>
  <c r="AW23" i="1"/>
  <c r="AW25" i="1"/>
  <c r="AX23" i="1"/>
  <c r="AX25" i="1"/>
  <c r="AX24" i="1"/>
  <c r="AU26" i="1"/>
  <c r="AK23" i="1"/>
  <c r="AK25" i="1"/>
  <c r="AL23" i="1"/>
  <c r="AL25" i="1"/>
  <c r="AM23" i="1"/>
  <c r="AM25" i="1"/>
  <c r="AN23" i="1"/>
  <c r="AN25" i="1"/>
  <c r="AO23" i="1"/>
  <c r="AO25" i="1"/>
  <c r="AP23" i="1"/>
  <c r="AP25" i="1"/>
  <c r="AQ23" i="1"/>
  <c r="AQ25" i="1"/>
  <c r="AQ24" i="1"/>
  <c r="AN26" i="1"/>
  <c r="AD23" i="1"/>
  <c r="AD25" i="1"/>
  <c r="AE23" i="1"/>
  <c r="AE25" i="1"/>
  <c r="AF23" i="1"/>
  <c r="AF25" i="1"/>
  <c r="AG23" i="1"/>
  <c r="AG25" i="1"/>
  <c r="AH23" i="1"/>
  <c r="AH25" i="1"/>
  <c r="AI23" i="1"/>
  <c r="AI25" i="1"/>
  <c r="AJ23" i="1"/>
  <c r="AJ25" i="1"/>
  <c r="AJ24" i="1"/>
  <c r="AG26" i="1"/>
  <c r="W23" i="1"/>
  <c r="W25" i="1"/>
  <c r="X23" i="1"/>
  <c r="X25" i="1"/>
  <c r="Y23" i="1"/>
  <c r="Y25" i="1"/>
  <c r="Z23" i="1"/>
  <c r="Z25" i="1"/>
  <c r="AA23" i="1"/>
  <c r="AA25" i="1"/>
  <c r="AB23" i="1"/>
  <c r="AB25" i="1"/>
  <c r="AC23" i="1"/>
  <c r="AC25" i="1"/>
  <c r="AC24" i="1"/>
  <c r="Z26" i="1"/>
  <c r="P23" i="1"/>
  <c r="P25" i="1"/>
  <c r="Q23" i="1"/>
  <c r="Q25" i="1"/>
  <c r="R23" i="1"/>
  <c r="R25" i="1"/>
  <c r="S23" i="1"/>
  <c r="S25" i="1"/>
  <c r="T23" i="1"/>
  <c r="T25" i="1"/>
  <c r="U23" i="1"/>
  <c r="U25" i="1"/>
  <c r="V23" i="1"/>
  <c r="V25" i="1"/>
  <c r="V24" i="1"/>
  <c r="S26" i="1"/>
  <c r="I23" i="1"/>
  <c r="I25" i="1"/>
  <c r="J23" i="1"/>
  <c r="J25" i="1"/>
  <c r="K23" i="1"/>
  <c r="K25" i="1"/>
  <c r="L23" i="1"/>
  <c r="L25" i="1"/>
  <c r="M23" i="1"/>
  <c r="M25" i="1"/>
  <c r="N23" i="1"/>
  <c r="N25" i="1"/>
  <c r="O23" i="1"/>
  <c r="O25" i="1"/>
  <c r="O24" i="1"/>
  <c r="L26" i="1"/>
  <c r="B23" i="1"/>
  <c r="B25" i="1"/>
  <c r="C23" i="1"/>
  <c r="C25" i="1"/>
  <c r="D23" i="1"/>
  <c r="D25" i="1"/>
  <c r="E23" i="1"/>
  <c r="E25" i="1"/>
  <c r="F23" i="1"/>
  <c r="F25" i="1"/>
  <c r="G23" i="1"/>
  <c r="G25" i="1"/>
  <c r="H23" i="1"/>
  <c r="H25" i="1"/>
  <c r="H24" i="1"/>
  <c r="E26" i="1"/>
  <c r="BL23" i="1"/>
  <c r="BK23" i="1"/>
  <c r="BJ23" i="1"/>
  <c r="BI23" i="1"/>
  <c r="BH23" i="1"/>
  <c r="BG23" i="1"/>
  <c r="BF23" i="1"/>
  <c r="BE23" i="1"/>
  <c r="BD23" i="1"/>
  <c r="BC23" i="1"/>
  <c r="BB23" i="1"/>
  <c r="BA23" i="1"/>
</calcChain>
</file>

<file path=xl/sharedStrings.xml><?xml version="1.0" encoding="utf-8"?>
<sst xmlns="http://schemas.openxmlformats.org/spreadsheetml/2006/main" count="164" uniqueCount="144">
  <si>
    <t>Post-Course Feedback and Evaluation Forms</t>
  </si>
  <si>
    <t>1 = Not at all,     7 = Very</t>
  </si>
  <si>
    <t>Rating</t>
  </si>
  <si>
    <t>Thinking about the sessions held in the course, please rate the course</t>
  </si>
  <si>
    <t>1 = More lecture style,    7 = more interactive</t>
  </si>
  <si>
    <t>On a scale of 1 to 7 please rate the following:           1 = Not at all             7 = Very</t>
  </si>
  <si>
    <t>Thinking about the sessions held in the course, please rate the course on the scale below</t>
  </si>
  <si>
    <t>What was your favourite part(s) of the program? Which aspects did you particularly like or find useful?</t>
  </si>
  <si>
    <t>What was your least favourite part(s) of the program? What changes would you recommend?</t>
  </si>
  <si>
    <t>Have you told other people about Living Smart?</t>
  </si>
  <si>
    <t>If yes how many people did you tell?</t>
  </si>
  <si>
    <t>Who were they?</t>
  </si>
  <si>
    <t>Three things I remember learning in this course…..</t>
  </si>
  <si>
    <t>The three actions I took that I am proudest of..…</t>
  </si>
  <si>
    <t>One question I still have….</t>
  </si>
  <si>
    <r>
      <t xml:space="preserve">How </t>
    </r>
    <r>
      <rPr>
        <b/>
        <sz val="10"/>
        <color theme="1"/>
        <rFont val="Calibri"/>
        <family val="2"/>
        <scheme val="minor"/>
      </rPr>
      <t>interesting</t>
    </r>
    <r>
      <rPr>
        <sz val="10"/>
        <color theme="1"/>
        <rFont val="Calibri"/>
        <family val="2"/>
        <scheme val="minor"/>
      </rPr>
      <t xml:space="preserve"> did you find this Living Smart Course?</t>
    </r>
  </si>
  <si>
    <r>
      <t xml:space="preserve">How </t>
    </r>
    <r>
      <rPr>
        <b/>
        <sz val="10"/>
        <color theme="1"/>
        <rFont val="Calibri"/>
        <family val="2"/>
        <scheme val="minor"/>
      </rPr>
      <t>useful</t>
    </r>
    <r>
      <rPr>
        <sz val="10"/>
        <color theme="1"/>
        <rFont val="Calibri"/>
        <family val="2"/>
        <scheme val="minor"/>
      </rPr>
      <t xml:space="preserve"> did you find this Living Smart Course?</t>
    </r>
  </si>
  <si>
    <r>
      <t xml:space="preserve">How </t>
    </r>
    <r>
      <rPr>
        <b/>
        <sz val="10"/>
        <color theme="1"/>
        <rFont val="Calibri"/>
        <family val="2"/>
        <scheme val="minor"/>
      </rPr>
      <t>enjoyable</t>
    </r>
    <r>
      <rPr>
        <sz val="10"/>
        <color theme="1"/>
        <rFont val="Calibri"/>
        <family val="2"/>
        <scheme val="minor"/>
      </rPr>
      <t xml:space="preserve"> did you find this Living Smart Course?</t>
    </r>
  </si>
  <si>
    <r>
      <t xml:space="preserve">Overall, how </t>
    </r>
    <r>
      <rPr>
        <b/>
        <sz val="10"/>
        <color theme="1"/>
        <rFont val="Calibri"/>
        <family val="2"/>
        <scheme val="minor"/>
      </rPr>
      <t>satisfied</t>
    </r>
    <r>
      <rPr>
        <sz val="10"/>
        <color theme="1"/>
        <rFont val="Calibri"/>
        <family val="2"/>
        <scheme val="minor"/>
      </rPr>
      <t xml:space="preserve"> are you with your experience in this Living Smart Course?</t>
    </r>
  </si>
  <si>
    <t>More lecture style</t>
  </si>
  <si>
    <t>More interactive</t>
  </si>
  <si>
    <t>More listening</t>
  </si>
  <si>
    <t>More discussion</t>
  </si>
  <si>
    <t>More theoretical</t>
  </si>
  <si>
    <t>More hands on</t>
  </si>
  <si>
    <t>Yes</t>
  </si>
  <si>
    <t>No</t>
  </si>
  <si>
    <t>1-5</t>
  </si>
  <si>
    <t>6-10</t>
  </si>
  <si>
    <t>11-20</t>
  </si>
  <si>
    <t>21-50</t>
  </si>
  <si>
    <t>More than 50</t>
  </si>
  <si>
    <t>Family</t>
  </si>
  <si>
    <t>Friends</t>
  </si>
  <si>
    <t>Neighbours</t>
  </si>
  <si>
    <t>Work colleagues</t>
  </si>
  <si>
    <t>Other</t>
  </si>
  <si>
    <t xml:space="preserve">I enjoyed the variety of the program and the guest speakers who were all so committed to their topics. </t>
  </si>
  <si>
    <t xml:space="preserve">I felt that I needed to have a few weeks in beteween each topic to practise and absorb - felt the course was overloaded with information and not I am a bit confused with where to start to work it all out. </t>
  </si>
  <si>
    <t xml:space="preserve">The importance of understanding sustainability and the effect it will have on my future 
Myths were ‘busted’ and this was fantastic as it gave me plenty of energy to become more invested in my own process of learning about sustainability 
Recycling and waste disposal and the correct way to put recycling into my bin
</t>
  </si>
  <si>
    <t xml:space="preserve">Reducing the amount of packaging 
Generally trying to make my life more simple by reducing my stuff 
Thinking about food in a new way and making simple changes to my weekly shopping 
</t>
  </si>
  <si>
    <t>I didn’t really understand solar panels so is there another ‘trusted’ source of information to help me get them up on my roof ???</t>
  </si>
  <si>
    <t>(i) Gardening for food, bio-diversity
(ii) Simple living
(iii) Ways to reduce waste
(iv) Ways to cut down bills</t>
  </si>
  <si>
    <t>(Blank)</t>
  </si>
  <si>
    <t>(i) Simple living - eat food either produced or organic as much as possible
(ii) Reduce, refuse and reuse
(iii) Be healthy</t>
  </si>
  <si>
    <t>(i) Started to create a butterfly garden
(ii) Bought reusable bags to avoid plastic bags
(iii) Started eating healthy</t>
  </si>
  <si>
    <t>More info on garden for food</t>
  </si>
  <si>
    <t>Emission calculator results
Compost tips
'Living Simple' - Probably the most effective guest speaker for me</t>
  </si>
  <si>
    <t>Making laundry liquid
Started compost
Started small kitchen garden</t>
  </si>
  <si>
    <t>Healthy eating talk
Excursion to Red Hill</t>
  </si>
  <si>
    <t>None
Maybe more excursions and community events</t>
  </si>
  <si>
    <t>Monitor hot water system
Turn off switches at wall
Small steps</t>
  </si>
  <si>
    <t>Maintained Week 1 goal - no dryer
Tried homemade toothpaste
Adjusted hot water [temperature]</t>
  </si>
  <si>
    <t>Maybe follow up course to keep members involved</t>
  </si>
  <si>
    <t>Guest speakers</t>
  </si>
  <si>
    <t>Energy efficient</t>
  </si>
  <si>
    <t>Loved all talks and have learnt alot</t>
  </si>
  <si>
    <t>Solar panels
Water saving</t>
  </si>
  <si>
    <t>Pesticides on fruit
Water savings
Planting for birds</t>
  </si>
  <si>
    <t>Less time in the shower
Got more solar panels
Trying to grow fruit</t>
  </si>
  <si>
    <t>The great speakers actual smart living personal experiences</t>
  </si>
  <si>
    <t>Ratio of brown to green waste in composting</t>
  </si>
  <si>
    <t>Still work in progress</t>
  </si>
  <si>
    <t>Need more time</t>
  </si>
  <si>
    <t xml:space="preserve">Sometimes I felt like I wanted more information or more in depth information but at the same time it gave me an opportunity to do more research.
Maybe more field trips but this can be difficult to organise participant time. </t>
  </si>
  <si>
    <t>My brain is so full.
Wicking beds; native wildlife and the importance of encouraging habitats; Dirty dozen and clean 15!</t>
  </si>
  <si>
    <t xml:space="preserve">Stopping my husband from purchasing chemical slater and slug killer;
Recycling company rubbish ie. toner and lightbulbs;
Becoming passionate about this again and remembering how easy this is. </t>
  </si>
  <si>
    <t>I have so many questions but I think the one question that keeps bothering me is what can I become a part of; what organisation can or should I join... ?</t>
  </si>
  <si>
    <t>Totals</t>
  </si>
  <si>
    <t>Average score:</t>
  </si>
  <si>
    <t>Pre-course form</t>
  </si>
  <si>
    <r>
      <rPr>
        <sz val="10"/>
        <rFont val="Arial"/>
        <family val="2"/>
      </rPr>
      <t xml:space="preserve">Please help us to tailor the course by sharing how sustainable/eco you feel your life is in the following areas. Please score each one and add a comment on your strengths or interest in each area.    </t>
    </r>
    <r>
      <rPr>
        <b/>
        <sz val="11"/>
        <color theme="1"/>
        <rFont val="Calibri"/>
        <family val="2"/>
        <scheme val="minor"/>
      </rPr>
      <t xml:space="preserve">  1 = not at all sustainable, 10 = Very sustainable</t>
    </r>
  </si>
  <si>
    <t>First Name</t>
  </si>
  <si>
    <t>Surname</t>
  </si>
  <si>
    <t>Notes</t>
  </si>
  <si>
    <t>Do you have any concerns for the future? If so, what are they?</t>
  </si>
  <si>
    <t xml:space="preserve">Where did you first hear about the Living Smart program? </t>
  </si>
  <si>
    <t>What caught your initial attention in the publicity material for the course?</t>
  </si>
  <si>
    <t>Gender Distribution</t>
  </si>
  <si>
    <t>Age Group</t>
  </si>
  <si>
    <t>How comfortable are you in talking in front of (1 = not at all comfortable  10 = very comfortable)</t>
  </si>
  <si>
    <t>What is your current form of home ownership?</t>
  </si>
  <si>
    <t>Education (formal and life!)</t>
  </si>
  <si>
    <t>Skills and interests?</t>
  </si>
  <si>
    <t>Self Ratings - Living Simply</t>
  </si>
  <si>
    <t>Self Ratings - Waste</t>
  </si>
  <si>
    <t>Self Ratings - Gardening for Biodiversity</t>
  </si>
  <si>
    <t>Self Ratings - Gardening for Food Production</t>
  </si>
  <si>
    <t>Self Ratings - Water</t>
  </si>
  <si>
    <t>Self Ratings - Power</t>
  </si>
  <si>
    <t>Self Ratings - Transportation</t>
  </si>
  <si>
    <r>
      <rPr>
        <b/>
        <sz val="10"/>
        <color theme="1"/>
        <rFont val="Calibri"/>
        <family val="2"/>
        <scheme val="minor"/>
      </rPr>
      <t>Self Ratings - Healthy Home</t>
    </r>
    <r>
      <rPr>
        <sz val="10"/>
        <color theme="1"/>
        <rFont val="Calibri"/>
        <family val="2"/>
        <scheme val="minor"/>
      </rPr>
      <t xml:space="preserve"> </t>
    </r>
  </si>
  <si>
    <r>
      <rPr>
        <b/>
        <sz val="10"/>
        <color theme="1"/>
        <rFont val="Calibri"/>
        <family val="2"/>
        <scheme val="minor"/>
      </rPr>
      <t>Self Ratings - Healthy You</t>
    </r>
    <r>
      <rPr>
        <sz val="10"/>
        <color theme="1"/>
        <rFont val="Calibri"/>
        <family val="2"/>
        <scheme val="minor"/>
      </rPr>
      <t xml:space="preserve"> </t>
    </r>
  </si>
  <si>
    <t>Self Ratings - Community</t>
  </si>
  <si>
    <t xml:space="preserve">Male </t>
  </si>
  <si>
    <t>Female</t>
  </si>
  <si>
    <t>&lt;18</t>
  </si>
  <si>
    <t>18-24</t>
  </si>
  <si>
    <t>25-34</t>
  </si>
  <si>
    <t>35-49</t>
  </si>
  <si>
    <t>50-64</t>
  </si>
  <si>
    <t>65 +</t>
  </si>
  <si>
    <t>A small group of 5-6 people</t>
  </si>
  <si>
    <t>A large group of 20 or more people</t>
  </si>
  <si>
    <t>Renting</t>
  </si>
  <si>
    <t>Own home</t>
  </si>
  <si>
    <t>Other:</t>
  </si>
  <si>
    <t xml:space="preserve">(cleaning, air, dust, mould, personal care products, reducing VOCs) </t>
  </si>
  <si>
    <t>(diet, exercise, ways to unwind and relax, mindfulness practices)</t>
  </si>
  <si>
    <t>(knowledge of local resources, feel part of local community, involvement, able to make a difference)</t>
  </si>
  <si>
    <t>Ellenbrook surrounds Facebook page</t>
  </si>
  <si>
    <t>Sustainability</t>
  </si>
  <si>
    <t>Flyer in Ellenbrook Library</t>
  </si>
  <si>
    <t>Facebook</t>
  </si>
  <si>
    <t>Ellenbrook Place emails</t>
  </si>
  <si>
    <t>Email</t>
  </si>
  <si>
    <t>live healthy save money and help environment</t>
  </si>
  <si>
    <t>Gidgegannup farm show - 2013; generally interested in the subject matter and it was something close to home</t>
  </si>
  <si>
    <t>In the local paper</t>
  </si>
  <si>
    <t>Friend posted link on Facebook</t>
  </si>
  <si>
    <t>From an email sent to me - then a friend invited me to go with her</t>
  </si>
  <si>
    <t>Disability services</t>
  </si>
  <si>
    <t>"Sustainability"</t>
  </si>
  <si>
    <t>Newspaper</t>
  </si>
  <si>
    <t>waste management and gardens for biodiversity &amp; food</t>
  </si>
  <si>
    <t>TOTALS</t>
  </si>
  <si>
    <t>Where heard about the course</t>
  </si>
  <si>
    <t>Emails</t>
  </si>
  <si>
    <t>No. ppl:</t>
  </si>
  <si>
    <t>Sustainability Self Ratings Across All Course Topics</t>
  </si>
  <si>
    <t>Note: 1 = Not at all sustainable, 10 = Very sustainable</t>
  </si>
  <si>
    <t>Topic</t>
  </si>
  <si>
    <t>Newspaper Ad</t>
  </si>
  <si>
    <t>Flyer in Library</t>
  </si>
  <si>
    <t xml:space="preserve">Flyer at an Event </t>
  </si>
  <si>
    <t>Total</t>
  </si>
  <si>
    <t>Healthy Home</t>
  </si>
  <si>
    <t>Healthy You</t>
  </si>
  <si>
    <t>Community</t>
  </si>
  <si>
    <t>Total responses for all topics</t>
  </si>
  <si>
    <t>responses in total</t>
  </si>
  <si>
    <t>Percentage of total</t>
  </si>
  <si>
    <t>%</t>
  </si>
  <si>
    <t xml:space="preserve">I really enjoyed being able to listen to the interesting ideas and values presented during this course. My favourite part was how it encouraged me to follow my principles and focus more on sustainability and mindfulness.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</si>
</sst>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sz val="10"/>
      <name val="Arial"/>
      <family val="2"/>
    </font>
    <font>
      <sz val="8"/>
      <color theme="1"/>
      <name val="Calibri"/>
      <family val="2"/>
      <scheme val="minor"/>
    </font>
    <font>
      <sz val="1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D9D9D9"/>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7999816888943144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7" fillId="0" borderId="0"/>
  </cellStyleXfs>
  <cellXfs count="155">
    <xf numFmtId="0" fontId="0" fillId="0" borderId="0" xfId="0"/>
    <xf numFmtId="0" fontId="3" fillId="0" borderId="0" xfId="1" applyFont="1"/>
    <xf numFmtId="0" fontId="1" fillId="0" borderId="0" xfId="1"/>
    <xf numFmtId="0" fontId="2" fillId="0" borderId="1" xfId="1" applyFont="1" applyFill="1" applyBorder="1" applyAlignment="1">
      <alignment horizontal="center"/>
    </xf>
    <xf numFmtId="0" fontId="1" fillId="3" borderId="6" xfId="1" applyFill="1" applyBorder="1"/>
    <xf numFmtId="0" fontId="1" fillId="6" borderId="6" xfId="1" applyFill="1" applyBorder="1"/>
    <xf numFmtId="0" fontId="5" fillId="6" borderId="6" xfId="1" applyFont="1" applyFill="1" applyBorder="1" applyAlignment="1">
      <alignment wrapText="1"/>
    </xf>
    <xf numFmtId="0" fontId="1" fillId="9" borderId="6" xfId="1" applyFill="1" applyBorder="1"/>
    <xf numFmtId="0" fontId="1" fillId="7" borderId="8" xfId="1" applyFill="1" applyBorder="1"/>
    <xf numFmtId="0" fontId="1" fillId="7" borderId="1" xfId="1" applyFill="1" applyBorder="1"/>
    <xf numFmtId="0" fontId="1" fillId="7" borderId="9" xfId="1" applyFill="1" applyBorder="1"/>
    <xf numFmtId="0" fontId="1" fillId="0" borderId="10" xfId="1" applyBorder="1"/>
    <xf numFmtId="0" fontId="1" fillId="0" borderId="0" xfId="1" applyBorder="1"/>
    <xf numFmtId="0" fontId="1" fillId="0" borderId="11" xfId="1" applyBorder="1"/>
    <xf numFmtId="0" fontId="1" fillId="7" borderId="0" xfId="1" applyFill="1"/>
    <xf numFmtId="0" fontId="1" fillId="3" borderId="0" xfId="1" applyFill="1"/>
    <xf numFmtId="0" fontId="1" fillId="0" borderId="12" xfId="1" applyBorder="1"/>
    <xf numFmtId="0" fontId="1" fillId="0" borderId="13" xfId="1" applyBorder="1"/>
    <xf numFmtId="0" fontId="1" fillId="0" borderId="14" xfId="1" applyBorder="1"/>
    <xf numFmtId="0" fontId="1" fillId="9" borderId="0" xfId="1" applyFill="1"/>
    <xf numFmtId="0" fontId="4" fillId="2" borderId="2" xfId="1" applyFont="1" applyFill="1" applyBorder="1" applyAlignment="1">
      <alignment horizontal="center" wrapText="1"/>
    </xf>
    <xf numFmtId="0" fontId="4" fillId="2" borderId="3" xfId="1" applyFont="1" applyFill="1" applyBorder="1" applyAlignment="1">
      <alignment horizontal="center" wrapText="1"/>
    </xf>
    <xf numFmtId="16" fontId="4" fillId="5" borderId="2" xfId="1" quotePrefix="1" applyNumberFormat="1" applyFont="1" applyFill="1" applyBorder="1" applyAlignment="1">
      <alignment horizontal="center" wrapText="1"/>
    </xf>
    <xf numFmtId="17" fontId="4" fillId="5" borderId="2" xfId="1" quotePrefix="1" applyNumberFormat="1" applyFont="1" applyFill="1" applyBorder="1" applyAlignment="1">
      <alignment horizontal="center" wrapText="1"/>
    </xf>
    <xf numFmtId="0" fontId="4" fillId="5" borderId="2" xfId="1" quotePrefix="1" applyFont="1" applyFill="1" applyBorder="1" applyAlignment="1">
      <alignment horizontal="center" wrapText="1"/>
    </xf>
    <xf numFmtId="49" fontId="4" fillId="5" borderId="3" xfId="1" applyNumberFormat="1" applyFont="1" applyFill="1" applyBorder="1" applyAlignment="1">
      <alignment horizontal="center" wrapText="1"/>
    </xf>
    <xf numFmtId="0" fontId="1" fillId="0" borderId="0" xfId="1" applyFill="1"/>
    <xf numFmtId="0" fontId="1" fillId="0" borderId="10" xfId="1" applyFill="1" applyBorder="1"/>
    <xf numFmtId="0" fontId="1" fillId="0" borderId="0" xfId="1" applyFill="1" applyBorder="1"/>
    <xf numFmtId="0" fontId="1" fillId="0" borderId="11" xfId="1" applyFill="1" applyBorder="1"/>
    <xf numFmtId="0" fontId="1" fillId="0" borderId="0" xfId="1" applyAlignment="1">
      <alignment wrapText="1"/>
    </xf>
    <xf numFmtId="0" fontId="2" fillId="0" borderId="15" xfId="1" applyFont="1" applyBorder="1"/>
    <xf numFmtId="0" fontId="1" fillId="0" borderId="15" xfId="1" applyFill="1" applyBorder="1"/>
    <xf numFmtId="0" fontId="1" fillId="0" borderId="15" xfId="1" applyBorder="1"/>
    <xf numFmtId="0" fontId="1" fillId="0" borderId="15" xfId="1" applyBorder="1" applyAlignment="1">
      <alignment wrapText="1"/>
    </xf>
    <xf numFmtId="0" fontId="2" fillId="0" borderId="0" xfId="1" applyFont="1"/>
    <xf numFmtId="164" fontId="1" fillId="0" borderId="0" xfId="1" applyNumberFormat="1" applyFill="1" applyAlignment="1"/>
    <xf numFmtId="0" fontId="1" fillId="0" borderId="0" xfId="1" applyFill="1" applyAlignment="1"/>
    <xf numFmtId="0" fontId="1" fillId="0" borderId="8" xfId="1" applyFill="1" applyBorder="1"/>
    <xf numFmtId="0" fontId="1" fillId="0" borderId="1" xfId="1" applyFill="1" applyBorder="1"/>
    <xf numFmtId="0" fontId="1" fillId="0" borderId="9" xfId="1" applyFill="1" applyBorder="1"/>
    <xf numFmtId="0" fontId="1" fillId="0" borderId="8" xfId="1" applyBorder="1"/>
    <xf numFmtId="0" fontId="1" fillId="0" borderId="1" xfId="1" applyBorder="1"/>
    <xf numFmtId="0" fontId="1" fillId="0" borderId="9" xfId="1" applyBorder="1"/>
    <xf numFmtId="0" fontId="6" fillId="0" borderId="0" xfId="3" applyFont="1"/>
    <xf numFmtId="0" fontId="1" fillId="0" borderId="0" xfId="3"/>
    <xf numFmtId="0" fontId="1" fillId="6" borderId="0" xfId="3" applyFill="1"/>
    <xf numFmtId="0" fontId="1" fillId="9" borderId="0" xfId="3" applyFill="1"/>
    <xf numFmtId="0" fontId="1" fillId="10" borderId="0" xfId="3" applyFill="1"/>
    <xf numFmtId="0" fontId="4" fillId="0" borderId="0" xfId="3" applyFont="1"/>
    <xf numFmtId="0" fontId="4" fillId="6" borderId="0" xfId="3" applyFont="1" applyFill="1"/>
    <xf numFmtId="0" fontId="4" fillId="9" borderId="0" xfId="3" applyFont="1" applyFill="1"/>
    <xf numFmtId="0" fontId="4" fillId="3" borderId="0" xfId="3" applyFont="1" applyFill="1"/>
    <xf numFmtId="0" fontId="4" fillId="10" borderId="0" xfId="3" applyFont="1" applyFill="1"/>
    <xf numFmtId="0" fontId="4" fillId="10" borderId="0" xfId="3" applyFont="1" applyFill="1" applyAlignment="1">
      <alignment horizontal="center"/>
    </xf>
    <xf numFmtId="0" fontId="5" fillId="10" borderId="0" xfId="3" applyFont="1" applyFill="1"/>
    <xf numFmtId="0" fontId="4" fillId="5" borderId="0" xfId="3" applyFont="1" applyFill="1"/>
    <xf numFmtId="0" fontId="5" fillId="5" borderId="0" xfId="3" applyFont="1" applyFill="1"/>
    <xf numFmtId="0" fontId="5" fillId="5" borderId="1" xfId="3" applyFont="1" applyFill="1" applyBorder="1" applyAlignment="1"/>
    <xf numFmtId="0" fontId="5" fillId="5" borderId="1" xfId="3" applyFont="1" applyFill="1" applyBorder="1" applyAlignment="1">
      <alignment wrapText="1"/>
    </xf>
    <xf numFmtId="0" fontId="5" fillId="10" borderId="1" xfId="3" applyFont="1" applyFill="1" applyBorder="1" applyAlignment="1"/>
    <xf numFmtId="0" fontId="4" fillId="5" borderId="1" xfId="3" applyFont="1" applyFill="1" applyBorder="1" applyAlignment="1">
      <alignment horizontal="left"/>
    </xf>
    <xf numFmtId="0" fontId="5" fillId="5" borderId="1" xfId="3" applyFont="1" applyFill="1" applyBorder="1" applyAlignment="1">
      <alignment vertical="top" wrapText="1"/>
    </xf>
    <xf numFmtId="0" fontId="2" fillId="6" borderId="2" xfId="3" applyFont="1" applyFill="1" applyBorder="1"/>
    <xf numFmtId="0" fontId="4" fillId="9" borderId="2" xfId="3" applyFont="1" applyFill="1" applyBorder="1" applyAlignment="1">
      <alignment horizontal="center" wrapText="1"/>
    </xf>
    <xf numFmtId="0" fontId="4" fillId="9" borderId="2" xfId="3" applyFont="1" applyFill="1" applyBorder="1" applyAlignment="1">
      <alignment horizontal="center" vertical="top" wrapText="1"/>
    </xf>
    <xf numFmtId="0" fontId="4" fillId="9" borderId="2" xfId="3" applyFont="1" applyFill="1" applyBorder="1" applyAlignment="1">
      <alignment vertical="top" wrapText="1"/>
    </xf>
    <xf numFmtId="0" fontId="1" fillId="3" borderId="0" xfId="3" applyFill="1"/>
    <xf numFmtId="0" fontId="1" fillId="10" borderId="2" xfId="3" applyFill="1" applyBorder="1"/>
    <xf numFmtId="0" fontId="1" fillId="5" borderId="2" xfId="3" applyFill="1" applyBorder="1"/>
    <xf numFmtId="0" fontId="1" fillId="5" borderId="0" xfId="3" applyFill="1"/>
    <xf numFmtId="0" fontId="8" fillId="5" borderId="0" xfId="3" applyFont="1" applyFill="1"/>
    <xf numFmtId="0" fontId="8" fillId="10" borderId="0" xfId="3" applyFont="1" applyFill="1"/>
    <xf numFmtId="0" fontId="9" fillId="0" borderId="2" xfId="4" applyFont="1" applyFill="1" applyBorder="1" applyAlignment="1">
      <alignment horizontal="left" vertical="top"/>
    </xf>
    <xf numFmtId="0" fontId="7" fillId="0" borderId="2" xfId="4" applyBorder="1" applyAlignment="1">
      <alignment wrapText="1"/>
    </xf>
    <xf numFmtId="0" fontId="2" fillId="0" borderId="15" xfId="3" applyFont="1" applyBorder="1" applyAlignment="1">
      <alignment wrapText="1"/>
    </xf>
    <xf numFmtId="0" fontId="1" fillId="0" borderId="15" xfId="3" applyBorder="1" applyAlignment="1"/>
    <xf numFmtId="0" fontId="1" fillId="6" borderId="15" xfId="3" applyFill="1" applyBorder="1" applyAlignment="1"/>
    <xf numFmtId="0" fontId="1" fillId="5" borderId="15" xfId="3" applyFill="1" applyBorder="1" applyAlignment="1"/>
    <xf numFmtId="0" fontId="1" fillId="10" borderId="15" xfId="3" applyFill="1" applyBorder="1" applyAlignment="1"/>
    <xf numFmtId="0" fontId="1" fillId="9" borderId="15" xfId="3" applyFill="1" applyBorder="1" applyAlignment="1"/>
    <xf numFmtId="0" fontId="1" fillId="0" borderId="0" xfId="3" applyAlignment="1"/>
    <xf numFmtId="0" fontId="2" fillId="0" borderId="0" xfId="3" applyFont="1" applyAlignment="1"/>
    <xf numFmtId="0" fontId="1" fillId="9" borderId="0" xfId="3" applyFill="1" applyAlignment="1"/>
    <xf numFmtId="0" fontId="1" fillId="0" borderId="0" xfId="3" applyFont="1" applyAlignment="1"/>
    <xf numFmtId="0" fontId="1" fillId="0" borderId="0" xfId="3" applyAlignment="1">
      <alignment horizontal="left"/>
    </xf>
    <xf numFmtId="0" fontId="1" fillId="6" borderId="0" xfId="3" applyFill="1" applyAlignment="1"/>
    <xf numFmtId="0" fontId="1" fillId="10" borderId="2" xfId="3" applyFill="1" applyBorder="1" applyAlignment="1"/>
    <xf numFmtId="0" fontId="2" fillId="10" borderId="2" xfId="3" applyFont="1" applyFill="1" applyBorder="1" applyAlignment="1"/>
    <xf numFmtId="0" fontId="1" fillId="0" borderId="2" xfId="3" applyBorder="1" applyAlignment="1"/>
    <xf numFmtId="0" fontId="1" fillId="0" borderId="10" xfId="3" applyFill="1" applyBorder="1" applyAlignment="1"/>
    <xf numFmtId="0" fontId="1" fillId="0" borderId="0" xfId="3" applyBorder="1" applyAlignment="1"/>
    <xf numFmtId="0" fontId="2" fillId="0" borderId="0" xfId="3" applyFont="1" applyAlignment="1">
      <alignment horizontal="left"/>
    </xf>
    <xf numFmtId="0" fontId="1" fillId="0" borderId="2" xfId="3" applyBorder="1"/>
    <xf numFmtId="0" fontId="1" fillId="0" borderId="0" xfId="3" applyBorder="1"/>
    <xf numFmtId="0" fontId="2" fillId="10" borderId="2" xfId="3" applyFont="1" applyFill="1" applyBorder="1"/>
    <xf numFmtId="0" fontId="2" fillId="0" borderId="10" xfId="3" applyFont="1" applyFill="1" applyBorder="1" applyAlignment="1"/>
    <xf numFmtId="0" fontId="2" fillId="0" borderId="0" xfId="3" applyFont="1"/>
    <xf numFmtId="0" fontId="4" fillId="5" borderId="7" xfId="3" applyFont="1" applyFill="1" applyBorder="1"/>
    <xf numFmtId="0" fontId="1" fillId="5" borderId="7" xfId="3" applyFill="1" applyBorder="1"/>
    <xf numFmtId="0" fontId="4" fillId="10" borderId="7" xfId="3" applyFont="1" applyFill="1" applyBorder="1"/>
    <xf numFmtId="0" fontId="1" fillId="10" borderId="7" xfId="3" applyFill="1" applyBorder="1"/>
    <xf numFmtId="0" fontId="1" fillId="10" borderId="12" xfId="3" applyFill="1" applyBorder="1"/>
    <xf numFmtId="0" fontId="1" fillId="9" borderId="7" xfId="3" applyFill="1" applyBorder="1"/>
    <xf numFmtId="0" fontId="1" fillId="0" borderId="2" xfId="3" applyFont="1" applyBorder="1" applyAlignment="1">
      <alignment wrapText="1"/>
    </xf>
    <xf numFmtId="0" fontId="1" fillId="6" borderId="2" xfId="3" applyFont="1" applyFill="1" applyBorder="1" applyAlignment="1">
      <alignment wrapText="1"/>
    </xf>
    <xf numFmtId="0" fontId="1" fillId="5" borderId="2" xfId="3" applyFont="1" applyFill="1" applyBorder="1" applyAlignment="1">
      <alignment wrapText="1"/>
    </xf>
    <xf numFmtId="0" fontId="1" fillId="10" borderId="2" xfId="3" applyFont="1" applyFill="1" applyBorder="1" applyAlignment="1">
      <alignment wrapText="1"/>
    </xf>
    <xf numFmtId="0" fontId="1" fillId="9" borderId="2" xfId="3" applyFont="1" applyFill="1" applyBorder="1" applyAlignment="1">
      <alignment wrapText="1"/>
    </xf>
    <xf numFmtId="0" fontId="1" fillId="0" borderId="2" xfId="3" applyBorder="1" applyAlignment="1">
      <alignment wrapText="1"/>
    </xf>
    <xf numFmtId="0" fontId="1" fillId="0" borderId="2" xfId="3" applyFill="1" applyBorder="1" applyAlignment="1">
      <alignment wrapText="1"/>
    </xf>
    <xf numFmtId="0" fontId="7" fillId="0" borderId="2" xfId="4" applyFont="1" applyBorder="1" applyAlignment="1">
      <alignment wrapText="1"/>
    </xf>
    <xf numFmtId="0" fontId="1" fillId="0" borderId="2" xfId="3" applyFont="1" applyFill="1" applyBorder="1" applyAlignment="1">
      <alignment wrapText="1"/>
    </xf>
    <xf numFmtId="0" fontId="7" fillId="0" borderId="2" xfId="4" applyBorder="1"/>
    <xf numFmtId="0" fontId="7" fillId="0" borderId="2" xfId="4" applyFont="1" applyBorder="1"/>
    <xf numFmtId="0" fontId="0" fillId="0" borderId="0" xfId="1" applyFont="1" applyAlignment="1">
      <alignment wrapText="1"/>
    </xf>
    <xf numFmtId="0" fontId="2" fillId="10" borderId="2" xfId="3" applyFont="1" applyFill="1" applyBorder="1" applyAlignment="1">
      <alignment horizontal="center"/>
    </xf>
    <xf numFmtId="0" fontId="2" fillId="10" borderId="0" xfId="3" applyFont="1" applyFill="1" applyAlignment="1">
      <alignment horizontal="center" vertical="center" wrapText="1"/>
    </xf>
    <xf numFmtId="0" fontId="4" fillId="6" borderId="3" xfId="3" applyFont="1" applyFill="1" applyBorder="1" applyAlignment="1">
      <alignment horizontal="center"/>
    </xf>
    <xf numFmtId="0" fontId="4" fillId="6" borderId="5" xfId="3" applyFont="1" applyFill="1" applyBorder="1" applyAlignment="1">
      <alignment horizontal="center"/>
    </xf>
    <xf numFmtId="0" fontId="4" fillId="9" borderId="2" xfId="3" applyFont="1" applyFill="1" applyBorder="1" applyAlignment="1">
      <alignment horizontal="center"/>
    </xf>
    <xf numFmtId="0" fontId="4" fillId="11" borderId="2" xfId="3" applyFont="1" applyFill="1" applyBorder="1" applyAlignment="1">
      <alignment horizontal="center"/>
    </xf>
    <xf numFmtId="0" fontId="4" fillId="11" borderId="3" xfId="3" applyFont="1" applyFill="1" applyBorder="1" applyAlignment="1">
      <alignment horizontal="center"/>
    </xf>
    <xf numFmtId="0" fontId="4" fillId="5" borderId="5" xfId="3" applyFont="1" applyFill="1" applyBorder="1" applyAlignment="1">
      <alignment horizontal="center"/>
    </xf>
    <xf numFmtId="0" fontId="4" fillId="5" borderId="2" xfId="3" applyFont="1" applyFill="1" applyBorder="1" applyAlignment="1">
      <alignment horizontal="center"/>
    </xf>
    <xf numFmtId="0" fontId="4" fillId="10" borderId="2" xfId="3" applyFont="1" applyFill="1" applyBorder="1" applyAlignment="1">
      <alignment horizontal="center"/>
    </xf>
    <xf numFmtId="0" fontId="4" fillId="10" borderId="3" xfId="3" applyFont="1" applyFill="1" applyBorder="1" applyAlignment="1">
      <alignment horizontal="center"/>
    </xf>
    <xf numFmtId="0" fontId="5" fillId="6" borderId="3" xfId="1" applyFont="1" applyFill="1" applyBorder="1" applyAlignment="1">
      <alignment horizontal="left" wrapText="1"/>
    </xf>
    <xf numFmtId="0" fontId="5" fillId="6" borderId="6" xfId="1" applyFont="1" applyFill="1" applyBorder="1" applyAlignment="1">
      <alignment horizontal="left" wrapText="1"/>
    </xf>
    <xf numFmtId="0" fontId="5" fillId="6" borderId="6" xfId="1" applyFont="1" applyFill="1" applyBorder="1" applyAlignment="1">
      <alignment horizontal="right" wrapText="1"/>
    </xf>
    <xf numFmtId="0" fontId="5" fillId="6" borderId="5" xfId="1" applyFont="1" applyFill="1" applyBorder="1" applyAlignment="1">
      <alignment horizontal="right" wrapText="1"/>
    </xf>
    <xf numFmtId="0" fontId="5" fillId="9" borderId="3" xfId="1" applyFont="1" applyFill="1" applyBorder="1" applyAlignment="1">
      <alignment horizontal="left" wrapText="1"/>
    </xf>
    <xf numFmtId="0" fontId="5" fillId="9" borderId="6" xfId="1" applyFont="1" applyFill="1" applyBorder="1" applyAlignment="1">
      <alignment horizontal="left" wrapText="1"/>
    </xf>
    <xf numFmtId="0" fontId="5" fillId="9" borderId="6" xfId="1" applyFont="1" applyFill="1" applyBorder="1" applyAlignment="1">
      <alignment horizontal="right" wrapText="1"/>
    </xf>
    <xf numFmtId="0" fontId="4" fillId="2" borderId="2" xfId="1" applyFont="1" applyFill="1" applyBorder="1" applyAlignment="1">
      <alignment horizontal="center" vertical="center"/>
    </xf>
    <xf numFmtId="0" fontId="4" fillId="2" borderId="7" xfId="1" applyFont="1" applyFill="1" applyBorder="1" applyAlignment="1">
      <alignment horizontal="center" vertical="center"/>
    </xf>
    <xf numFmtId="0" fontId="4" fillId="4" borderId="2" xfId="1" applyFont="1" applyFill="1" applyBorder="1" applyAlignment="1">
      <alignment horizontal="center" vertical="center" wrapText="1"/>
    </xf>
    <xf numFmtId="0" fontId="4" fillId="0" borderId="2" xfId="1" applyFont="1" applyBorder="1" applyAlignment="1">
      <alignment horizontal="center" vertical="center" wrapText="1"/>
    </xf>
    <xf numFmtId="0" fontId="4" fillId="6" borderId="4" xfId="1" applyFont="1" applyFill="1" applyBorder="1" applyAlignment="1">
      <alignment horizontal="center" vertical="center" wrapText="1"/>
    </xf>
    <xf numFmtId="0" fontId="4" fillId="6" borderId="2" xfId="1" applyFont="1" applyFill="1" applyBorder="1" applyAlignment="1">
      <alignment horizontal="center" vertical="center" wrapText="1"/>
    </xf>
    <xf numFmtId="0" fontId="5" fillId="7" borderId="2" xfId="1" applyFont="1" applyFill="1" applyBorder="1" applyAlignment="1">
      <alignment horizontal="center" wrapText="1"/>
    </xf>
    <xf numFmtId="0" fontId="5" fillId="8" borderId="2" xfId="1" applyFont="1" applyFill="1" applyBorder="1" applyAlignment="1">
      <alignment horizontal="center" wrapText="1"/>
    </xf>
    <xf numFmtId="0" fontId="5" fillId="7" borderId="5" xfId="1" applyFont="1" applyFill="1" applyBorder="1" applyAlignment="1">
      <alignment horizontal="center" wrapText="1"/>
    </xf>
    <xf numFmtId="0" fontId="5" fillId="7" borderId="3" xfId="1" applyFont="1" applyFill="1" applyBorder="1" applyAlignment="1">
      <alignment horizontal="center" wrapText="1"/>
    </xf>
    <xf numFmtId="0" fontId="5" fillId="3" borderId="6" xfId="1" applyFont="1" applyFill="1" applyBorder="1" applyAlignment="1">
      <alignment horizontal="left" wrapText="1"/>
    </xf>
    <xf numFmtId="0" fontId="5" fillId="3" borderId="6" xfId="1" applyFont="1" applyFill="1" applyBorder="1" applyAlignment="1">
      <alignment horizontal="right" wrapText="1"/>
    </xf>
    <xf numFmtId="0" fontId="5" fillId="3" borderId="5" xfId="1" applyFont="1" applyFill="1" applyBorder="1" applyAlignment="1">
      <alignment horizontal="right" wrapText="1"/>
    </xf>
    <xf numFmtId="0" fontId="4" fillId="2" borderId="2" xfId="1" applyFont="1" applyFill="1" applyBorder="1" applyAlignment="1">
      <alignment horizontal="center"/>
    </xf>
    <xf numFmtId="0" fontId="4" fillId="3" borderId="2" xfId="1" applyFont="1" applyFill="1" applyBorder="1" applyAlignment="1">
      <alignment horizontal="center"/>
    </xf>
    <xf numFmtId="0" fontId="4" fillId="3" borderId="3" xfId="1" applyFont="1" applyFill="1" applyBorder="1" applyAlignment="1">
      <alignment horizontal="center"/>
    </xf>
    <xf numFmtId="0" fontId="4" fillId="4" borderId="2" xfId="1" applyFont="1" applyFill="1" applyBorder="1" applyAlignment="1">
      <alignment horizontal="center" wrapText="1"/>
    </xf>
    <xf numFmtId="0" fontId="4" fillId="0" borderId="2" xfId="1" applyFont="1" applyBorder="1" applyAlignment="1">
      <alignment horizont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5" borderId="2" xfId="1" applyFont="1" applyFill="1" applyBorder="1" applyAlignment="1">
      <alignment horizontal="center" vertical="center"/>
    </xf>
  </cellXfs>
  <cellStyles count="5">
    <cellStyle name="Normal" xfId="0" builtinId="0"/>
    <cellStyle name="Normal 2" xfId="2"/>
    <cellStyle name="Normal 3" xfId="3"/>
    <cellStyle name="Normal 4" xfId="1"/>
    <cellStyle name="Normal 5"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6"/>
    </mc:Choice>
    <mc:Fallback>
      <c:style val="36"/>
    </mc:Fallback>
  </mc:AlternateContent>
  <c:chart>
    <c:title>
      <c:overlay val="0"/>
    </c:title>
    <c:autoTitleDeleted val="0"/>
    <c:plotArea>
      <c:layout/>
      <c:barChart>
        <c:barDir val="col"/>
        <c:grouping val="clustered"/>
        <c:varyColors val="0"/>
        <c:ser>
          <c:idx val="0"/>
          <c:order val="0"/>
          <c:tx>
            <c:strRef>
              <c:f>'Pre-Course Forms'!$I$3</c:f>
              <c:strCache>
                <c:ptCount val="1"/>
                <c:pt idx="0">
                  <c:v>Age Group</c:v>
                </c:pt>
              </c:strCache>
            </c:strRef>
          </c:tx>
          <c:invertIfNegative val="0"/>
          <c:dLbls>
            <c:delete val="1"/>
          </c:dLbls>
          <c:cat>
            <c:strRef>
              <c:f>'Pre-Course Forms'!$I$4:$N$4</c:f>
              <c:strCache>
                <c:ptCount val="6"/>
                <c:pt idx="0">
                  <c:v>&lt;18</c:v>
                </c:pt>
                <c:pt idx="1">
                  <c:v>18-24</c:v>
                </c:pt>
                <c:pt idx="2">
                  <c:v>25-34</c:v>
                </c:pt>
                <c:pt idx="3">
                  <c:v>35-49</c:v>
                </c:pt>
                <c:pt idx="4">
                  <c:v>50-64</c:v>
                </c:pt>
                <c:pt idx="5">
                  <c:v>65 +</c:v>
                </c:pt>
              </c:strCache>
            </c:strRef>
          </c:cat>
          <c:val>
            <c:numRef>
              <c:f>'Pre-Course Forms'!$I$28:$N$28</c:f>
              <c:numCache>
                <c:formatCode>General</c:formatCode>
                <c:ptCount val="6"/>
                <c:pt idx="0">
                  <c:v>0</c:v>
                </c:pt>
                <c:pt idx="1">
                  <c:v>1</c:v>
                </c:pt>
                <c:pt idx="2">
                  <c:v>6</c:v>
                </c:pt>
                <c:pt idx="3">
                  <c:v>4</c:v>
                </c:pt>
                <c:pt idx="4">
                  <c:v>4</c:v>
                </c:pt>
                <c:pt idx="5">
                  <c:v>0</c:v>
                </c:pt>
              </c:numCache>
            </c:numRef>
          </c:val>
        </c:ser>
        <c:dLbls>
          <c:showLegendKey val="0"/>
          <c:showVal val="1"/>
          <c:showCatName val="0"/>
          <c:showSerName val="0"/>
          <c:showPercent val="0"/>
          <c:showBubbleSize val="0"/>
        </c:dLbls>
        <c:gapWidth val="150"/>
        <c:axId val="107096320"/>
        <c:axId val="107220992"/>
      </c:barChart>
      <c:catAx>
        <c:axId val="107096320"/>
        <c:scaling>
          <c:orientation val="minMax"/>
        </c:scaling>
        <c:delete val="0"/>
        <c:axPos val="b"/>
        <c:numFmt formatCode="General" sourceLinked="1"/>
        <c:majorTickMark val="none"/>
        <c:minorTickMark val="none"/>
        <c:tickLblPos val="nextTo"/>
        <c:crossAx val="107220992"/>
        <c:crosses val="autoZero"/>
        <c:auto val="1"/>
        <c:lblAlgn val="ctr"/>
        <c:lblOffset val="100"/>
        <c:noMultiLvlLbl val="0"/>
      </c:catAx>
      <c:valAx>
        <c:axId val="107220992"/>
        <c:scaling>
          <c:orientation val="minMax"/>
        </c:scaling>
        <c:delete val="0"/>
        <c:axPos val="l"/>
        <c:majorGridlines/>
        <c:title>
          <c:tx>
            <c:rich>
              <a:bodyPr rot="-5400000" vert="horz"/>
              <a:lstStyle/>
              <a:p>
                <a:pPr>
                  <a:defRPr/>
                </a:pPr>
                <a:r>
                  <a:rPr lang="en-AU"/>
                  <a:t>Number of Participants</a:t>
                </a:r>
              </a:p>
            </c:rich>
          </c:tx>
          <c:overlay val="0"/>
        </c:title>
        <c:numFmt formatCode="General" sourceLinked="1"/>
        <c:majorTickMark val="none"/>
        <c:minorTickMark val="none"/>
        <c:tickLblPos val="nextTo"/>
        <c:crossAx val="107096320"/>
        <c:crosses val="autoZero"/>
        <c:crossBetween val="between"/>
      </c:valAx>
    </c:plotArea>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6"/>
    </mc:Choice>
    <mc:Fallback>
      <c:style val="36"/>
    </mc:Fallback>
  </mc:AlternateContent>
  <c:chart>
    <c:title>
      <c:tx>
        <c:strRef>
          <c:f>'Pre-Course Forms'!$CL$3</c:f>
          <c:strCache>
            <c:ptCount val="1"/>
            <c:pt idx="0">
              <c:v>Self Ratings - Power</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Forms'!$CL$28:$CU$28</c:f>
              <c:numCache>
                <c:formatCode>General</c:formatCode>
                <c:ptCount val="10"/>
                <c:pt idx="0">
                  <c:v>3</c:v>
                </c:pt>
                <c:pt idx="1">
                  <c:v>0</c:v>
                </c:pt>
                <c:pt idx="2">
                  <c:v>1</c:v>
                </c:pt>
                <c:pt idx="3">
                  <c:v>3</c:v>
                </c:pt>
                <c:pt idx="4">
                  <c:v>2</c:v>
                </c:pt>
                <c:pt idx="5">
                  <c:v>2</c:v>
                </c:pt>
                <c:pt idx="6">
                  <c:v>4</c:v>
                </c:pt>
                <c:pt idx="7">
                  <c:v>0</c:v>
                </c:pt>
                <c:pt idx="8">
                  <c:v>0</c:v>
                </c:pt>
                <c:pt idx="9">
                  <c:v>0</c:v>
                </c:pt>
              </c:numCache>
            </c:numRef>
          </c:val>
        </c:ser>
        <c:dLbls>
          <c:showLegendKey val="0"/>
          <c:showVal val="0"/>
          <c:showCatName val="0"/>
          <c:showSerName val="0"/>
          <c:showPercent val="0"/>
          <c:showBubbleSize val="0"/>
        </c:dLbls>
        <c:gapWidth val="150"/>
        <c:axId val="114672768"/>
        <c:axId val="114674688"/>
      </c:barChart>
      <c:catAx>
        <c:axId val="114672768"/>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674688"/>
        <c:crosses val="autoZero"/>
        <c:auto val="1"/>
        <c:lblAlgn val="ctr"/>
        <c:lblOffset val="100"/>
        <c:noMultiLvlLbl val="0"/>
      </c:catAx>
      <c:valAx>
        <c:axId val="114674688"/>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672768"/>
        <c:crosses val="autoZero"/>
        <c:crossBetween val="between"/>
        <c:majorUnit val="1"/>
      </c:valAx>
    </c:plotArea>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7"/>
    </mc:Choice>
    <mc:Fallback>
      <c:style val="37"/>
    </mc:Fallback>
  </mc:AlternateContent>
  <c:chart>
    <c:title>
      <c:tx>
        <c:strRef>
          <c:f>'Pre-Course Forms'!$CV$3</c:f>
          <c:strCache>
            <c:ptCount val="1"/>
            <c:pt idx="0">
              <c:v>Self Ratings - Transportation</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Forms'!$CV$28:$DE$28</c:f>
              <c:numCache>
                <c:formatCode>General</c:formatCode>
                <c:ptCount val="10"/>
                <c:pt idx="0">
                  <c:v>2</c:v>
                </c:pt>
                <c:pt idx="1">
                  <c:v>1</c:v>
                </c:pt>
                <c:pt idx="2">
                  <c:v>1</c:v>
                </c:pt>
                <c:pt idx="3">
                  <c:v>6</c:v>
                </c:pt>
                <c:pt idx="4">
                  <c:v>3</c:v>
                </c:pt>
                <c:pt idx="5">
                  <c:v>0</c:v>
                </c:pt>
                <c:pt idx="6">
                  <c:v>0</c:v>
                </c:pt>
                <c:pt idx="7">
                  <c:v>1</c:v>
                </c:pt>
                <c:pt idx="8">
                  <c:v>0</c:v>
                </c:pt>
                <c:pt idx="9">
                  <c:v>0</c:v>
                </c:pt>
              </c:numCache>
            </c:numRef>
          </c:val>
        </c:ser>
        <c:dLbls>
          <c:showLegendKey val="0"/>
          <c:showVal val="0"/>
          <c:showCatName val="0"/>
          <c:showSerName val="0"/>
          <c:showPercent val="0"/>
          <c:showBubbleSize val="0"/>
        </c:dLbls>
        <c:gapWidth val="150"/>
        <c:axId val="114699264"/>
        <c:axId val="114713728"/>
      </c:barChart>
      <c:catAx>
        <c:axId val="114699264"/>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713728"/>
        <c:crosses val="autoZero"/>
        <c:auto val="1"/>
        <c:lblAlgn val="ctr"/>
        <c:lblOffset val="100"/>
        <c:noMultiLvlLbl val="0"/>
      </c:catAx>
      <c:valAx>
        <c:axId val="114713728"/>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699264"/>
        <c:crosses val="autoZero"/>
        <c:crossBetween val="between"/>
      </c:valAx>
    </c:plotArea>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8"/>
    </mc:Choice>
    <mc:Fallback>
      <c:style val="38"/>
    </mc:Fallback>
  </mc:AlternateContent>
  <c:chart>
    <c:title>
      <c:tx>
        <c:strRef>
          <c:f>'Pre-Course Forms'!$DF$3:$DO$3</c:f>
          <c:strCache>
            <c:ptCount val="1"/>
            <c:pt idx="0">
              <c:v>Self Ratings - Healthy Home </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Forms'!$DF$28:$DO$28</c:f>
              <c:numCache>
                <c:formatCode>General</c:formatCode>
                <c:ptCount val="10"/>
                <c:pt idx="0">
                  <c:v>0</c:v>
                </c:pt>
                <c:pt idx="1">
                  <c:v>0</c:v>
                </c:pt>
                <c:pt idx="2">
                  <c:v>2</c:v>
                </c:pt>
                <c:pt idx="3">
                  <c:v>1</c:v>
                </c:pt>
                <c:pt idx="4">
                  <c:v>4</c:v>
                </c:pt>
                <c:pt idx="5">
                  <c:v>3</c:v>
                </c:pt>
                <c:pt idx="6">
                  <c:v>3</c:v>
                </c:pt>
                <c:pt idx="7">
                  <c:v>1</c:v>
                </c:pt>
                <c:pt idx="8">
                  <c:v>1</c:v>
                </c:pt>
                <c:pt idx="9">
                  <c:v>0</c:v>
                </c:pt>
              </c:numCache>
            </c:numRef>
          </c:val>
        </c:ser>
        <c:dLbls>
          <c:showLegendKey val="0"/>
          <c:showVal val="0"/>
          <c:showCatName val="0"/>
          <c:showSerName val="0"/>
          <c:showPercent val="0"/>
          <c:showBubbleSize val="0"/>
        </c:dLbls>
        <c:gapWidth val="150"/>
        <c:axId val="114738304"/>
        <c:axId val="114740224"/>
      </c:barChart>
      <c:catAx>
        <c:axId val="114738304"/>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740224"/>
        <c:crosses val="autoZero"/>
        <c:auto val="1"/>
        <c:lblAlgn val="ctr"/>
        <c:lblOffset val="100"/>
        <c:noMultiLvlLbl val="0"/>
      </c:catAx>
      <c:valAx>
        <c:axId val="114740224"/>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738304"/>
        <c:crosses val="autoZero"/>
        <c:crossBetween val="between"/>
        <c:majorUnit val="1"/>
      </c:valAx>
    </c:plotArea>
    <c:plotVisOnly val="1"/>
    <c:dispBlanksAs val="gap"/>
    <c:showDLblsOverMax val="0"/>
  </c:chart>
  <c:printSettings>
    <c:headerFooter/>
    <c:pageMargins b="0.75000000000000422" l="0.70000000000000062" r="0.70000000000000062" t="0.750000000000004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9"/>
    </mc:Choice>
    <mc:Fallback>
      <c:style val="39"/>
    </mc:Fallback>
  </mc:AlternateContent>
  <c:chart>
    <c:title>
      <c:tx>
        <c:strRef>
          <c:f>'Pre-Course Forms'!$DP$3:$DY$3</c:f>
          <c:strCache>
            <c:ptCount val="1"/>
            <c:pt idx="0">
              <c:v>Self Ratings - Healthy You </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Forms'!$DP$28:$DY$28</c:f>
              <c:numCache>
                <c:formatCode>General</c:formatCode>
                <c:ptCount val="10"/>
                <c:pt idx="0">
                  <c:v>1</c:v>
                </c:pt>
                <c:pt idx="1">
                  <c:v>1</c:v>
                </c:pt>
                <c:pt idx="2">
                  <c:v>1</c:v>
                </c:pt>
                <c:pt idx="3">
                  <c:v>2</c:v>
                </c:pt>
                <c:pt idx="4">
                  <c:v>3</c:v>
                </c:pt>
                <c:pt idx="5">
                  <c:v>5</c:v>
                </c:pt>
                <c:pt idx="6">
                  <c:v>1</c:v>
                </c:pt>
                <c:pt idx="7">
                  <c:v>1</c:v>
                </c:pt>
                <c:pt idx="8">
                  <c:v>0</c:v>
                </c:pt>
                <c:pt idx="9">
                  <c:v>0</c:v>
                </c:pt>
              </c:numCache>
            </c:numRef>
          </c:val>
        </c:ser>
        <c:dLbls>
          <c:showLegendKey val="0"/>
          <c:showVal val="0"/>
          <c:showCatName val="0"/>
          <c:showSerName val="0"/>
          <c:showPercent val="0"/>
          <c:showBubbleSize val="0"/>
        </c:dLbls>
        <c:gapWidth val="150"/>
        <c:axId val="114752512"/>
        <c:axId val="117978240"/>
      </c:barChart>
      <c:catAx>
        <c:axId val="114752512"/>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7978240"/>
        <c:crosses val="autoZero"/>
        <c:auto val="1"/>
        <c:lblAlgn val="ctr"/>
        <c:lblOffset val="100"/>
        <c:noMultiLvlLbl val="0"/>
      </c:catAx>
      <c:valAx>
        <c:axId val="117978240"/>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752512"/>
        <c:crosses val="autoZero"/>
        <c:crossBetween val="between"/>
      </c:valAx>
    </c:plotArea>
    <c:plotVisOnly val="1"/>
    <c:dispBlanksAs val="gap"/>
    <c:showDLblsOverMax val="0"/>
  </c:chart>
  <c:printSettings>
    <c:headerFooter/>
    <c:pageMargins b="0.75000000000000444" l="0.70000000000000062" r="0.70000000000000062" t="0.750000000000004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0"/>
    </mc:Choice>
    <mc:Fallback>
      <c:style val="40"/>
    </mc:Fallback>
  </mc:AlternateContent>
  <c:chart>
    <c:title>
      <c:tx>
        <c:strRef>
          <c:f>'Pre-Course Forms'!$DZ$3</c:f>
          <c:strCache>
            <c:ptCount val="1"/>
            <c:pt idx="0">
              <c:v>Self Ratings - Community</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Forms'!$DZ$28:$EI$28</c:f>
              <c:numCache>
                <c:formatCode>General</c:formatCode>
                <c:ptCount val="10"/>
                <c:pt idx="0">
                  <c:v>1</c:v>
                </c:pt>
                <c:pt idx="1">
                  <c:v>3</c:v>
                </c:pt>
                <c:pt idx="2">
                  <c:v>1</c:v>
                </c:pt>
                <c:pt idx="3">
                  <c:v>5</c:v>
                </c:pt>
                <c:pt idx="4">
                  <c:v>3</c:v>
                </c:pt>
                <c:pt idx="5">
                  <c:v>2</c:v>
                </c:pt>
                <c:pt idx="6">
                  <c:v>0</c:v>
                </c:pt>
                <c:pt idx="7">
                  <c:v>0</c:v>
                </c:pt>
                <c:pt idx="8">
                  <c:v>0</c:v>
                </c:pt>
                <c:pt idx="9">
                  <c:v>0</c:v>
                </c:pt>
              </c:numCache>
            </c:numRef>
          </c:val>
        </c:ser>
        <c:dLbls>
          <c:showLegendKey val="0"/>
          <c:showVal val="0"/>
          <c:showCatName val="0"/>
          <c:showSerName val="0"/>
          <c:showPercent val="0"/>
          <c:showBubbleSize val="0"/>
        </c:dLbls>
        <c:gapWidth val="150"/>
        <c:axId val="118015104"/>
        <c:axId val="118017024"/>
      </c:barChart>
      <c:catAx>
        <c:axId val="118015104"/>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8017024"/>
        <c:crosses val="autoZero"/>
        <c:auto val="1"/>
        <c:lblAlgn val="ctr"/>
        <c:lblOffset val="100"/>
        <c:noMultiLvlLbl val="0"/>
      </c:catAx>
      <c:valAx>
        <c:axId val="118017024"/>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8015104"/>
        <c:crosses val="autoZero"/>
        <c:crossBetween val="between"/>
      </c:valAx>
    </c:plotArea>
    <c:plotVisOnly val="1"/>
    <c:dispBlanksAs val="gap"/>
    <c:showDLblsOverMax val="0"/>
  </c:chart>
  <c:printSettings>
    <c:headerFooter/>
    <c:pageMargins b="0.75000000000000466" l="0.70000000000000062" r="0.70000000000000062" t="0.750000000000004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'Post-Course Forms'!$B$4:$H$4</c:f>
          <c:strCache>
            <c:ptCount val="1"/>
            <c:pt idx="0">
              <c:v>How interesting did you find this Living Smart Course?</c:v>
            </c:pt>
          </c:strCache>
        </c:strRef>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Forms'!$B$23:$H$23</c:f>
              <c:numCache>
                <c:formatCode>General</c:formatCode>
                <c:ptCount val="7"/>
                <c:pt idx="0">
                  <c:v>0</c:v>
                </c:pt>
                <c:pt idx="1">
                  <c:v>0</c:v>
                </c:pt>
                <c:pt idx="2">
                  <c:v>0</c:v>
                </c:pt>
                <c:pt idx="3">
                  <c:v>0</c:v>
                </c:pt>
                <c:pt idx="4">
                  <c:v>0</c:v>
                </c:pt>
                <c:pt idx="5">
                  <c:v>0</c:v>
                </c:pt>
                <c:pt idx="6">
                  <c:v>8</c:v>
                </c:pt>
              </c:numCache>
            </c:numRef>
          </c:val>
        </c:ser>
        <c:dLbls>
          <c:showLegendKey val="0"/>
          <c:showVal val="0"/>
          <c:showCatName val="0"/>
          <c:showSerName val="0"/>
          <c:showPercent val="0"/>
          <c:showBubbleSize val="0"/>
        </c:dLbls>
        <c:gapWidth val="150"/>
        <c:axId val="118037888"/>
        <c:axId val="118101504"/>
      </c:barChart>
      <c:catAx>
        <c:axId val="118037888"/>
        <c:scaling>
          <c:orientation val="minMax"/>
        </c:scaling>
        <c:delete val="0"/>
        <c:axPos val="b"/>
        <c:title>
          <c:tx>
            <c:strRef>
              <c:f>'Post-Course Forms'!$P$1</c:f>
              <c:strCache>
                <c:ptCount val="1"/>
                <c:pt idx="0">
                  <c:v>1 = Not at all,     7 = Very</c:v>
                </c:pt>
              </c:strCache>
            </c:strRef>
          </c:tx>
          <c:overlay val="0"/>
        </c:title>
        <c:majorTickMark val="none"/>
        <c:minorTickMark val="none"/>
        <c:tickLblPos val="nextTo"/>
        <c:crossAx val="118101504"/>
        <c:crosses val="autoZero"/>
        <c:auto val="1"/>
        <c:lblAlgn val="ctr"/>
        <c:lblOffset val="100"/>
        <c:noMultiLvlLbl val="0"/>
      </c:catAx>
      <c:valAx>
        <c:axId val="118101504"/>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1803788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5"/>
    </mc:Choice>
    <mc:Fallback>
      <c:style val="5"/>
    </mc:Fallback>
  </mc:AlternateContent>
  <c:chart>
    <c:title>
      <c:tx>
        <c:strRef>
          <c:f>'Post-Course Forms'!$I$4:$O$4</c:f>
          <c:strCache>
            <c:ptCount val="1"/>
            <c:pt idx="0">
              <c:v>How useful did you find this Living Smart Course?</c:v>
            </c:pt>
          </c:strCache>
        </c:strRef>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Forms'!$I$23:$O$23</c:f>
              <c:numCache>
                <c:formatCode>General</c:formatCode>
                <c:ptCount val="7"/>
                <c:pt idx="0">
                  <c:v>0</c:v>
                </c:pt>
                <c:pt idx="1">
                  <c:v>0</c:v>
                </c:pt>
                <c:pt idx="2">
                  <c:v>0</c:v>
                </c:pt>
                <c:pt idx="3">
                  <c:v>0</c:v>
                </c:pt>
                <c:pt idx="4">
                  <c:v>0</c:v>
                </c:pt>
                <c:pt idx="5">
                  <c:v>1</c:v>
                </c:pt>
                <c:pt idx="6">
                  <c:v>7</c:v>
                </c:pt>
              </c:numCache>
            </c:numRef>
          </c:val>
        </c:ser>
        <c:dLbls>
          <c:showLegendKey val="0"/>
          <c:showVal val="0"/>
          <c:showCatName val="0"/>
          <c:showSerName val="0"/>
          <c:showPercent val="0"/>
          <c:showBubbleSize val="0"/>
        </c:dLbls>
        <c:gapWidth val="150"/>
        <c:axId val="118155136"/>
        <c:axId val="118157312"/>
      </c:barChart>
      <c:catAx>
        <c:axId val="118155136"/>
        <c:scaling>
          <c:orientation val="minMax"/>
        </c:scaling>
        <c:delete val="0"/>
        <c:axPos val="b"/>
        <c:title>
          <c:tx>
            <c:rich>
              <a:bodyPr/>
              <a:lstStyle/>
              <a:p>
                <a:pPr>
                  <a:defRPr/>
                </a:pPr>
                <a:r>
                  <a:rPr lang="en-US"/>
                  <a:t>1 = Not at all,     7 = Very</a:t>
                </a:r>
                <a:endParaRPr lang="en-AU"/>
              </a:p>
            </c:rich>
          </c:tx>
          <c:overlay val="0"/>
        </c:title>
        <c:majorTickMark val="none"/>
        <c:minorTickMark val="none"/>
        <c:tickLblPos val="nextTo"/>
        <c:crossAx val="118157312"/>
        <c:crosses val="autoZero"/>
        <c:auto val="1"/>
        <c:lblAlgn val="ctr"/>
        <c:lblOffset val="100"/>
        <c:noMultiLvlLbl val="0"/>
      </c:catAx>
      <c:valAx>
        <c:axId val="118157312"/>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1815513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8"/>
    </mc:Choice>
    <mc:Fallback>
      <c:style val="8"/>
    </mc:Fallback>
  </mc:AlternateContent>
  <c:chart>
    <c:title>
      <c:tx>
        <c:strRef>
          <c:f>'Post-Course Forms'!$P$4:$V$4</c:f>
          <c:strCache>
            <c:ptCount val="1"/>
            <c:pt idx="0">
              <c:v>How enjoyable did you find this Living Smart Course?</c:v>
            </c:pt>
          </c:strCache>
        </c:strRef>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Forms'!$P$23:$V$23</c:f>
              <c:numCache>
                <c:formatCode>General</c:formatCode>
                <c:ptCount val="7"/>
                <c:pt idx="0">
                  <c:v>0</c:v>
                </c:pt>
                <c:pt idx="1">
                  <c:v>0</c:v>
                </c:pt>
                <c:pt idx="2">
                  <c:v>0</c:v>
                </c:pt>
                <c:pt idx="3">
                  <c:v>0</c:v>
                </c:pt>
                <c:pt idx="4">
                  <c:v>0</c:v>
                </c:pt>
                <c:pt idx="5">
                  <c:v>0</c:v>
                </c:pt>
                <c:pt idx="6">
                  <c:v>8</c:v>
                </c:pt>
              </c:numCache>
            </c:numRef>
          </c:val>
        </c:ser>
        <c:dLbls>
          <c:showLegendKey val="0"/>
          <c:showVal val="0"/>
          <c:showCatName val="0"/>
          <c:showSerName val="0"/>
          <c:showPercent val="0"/>
          <c:showBubbleSize val="0"/>
        </c:dLbls>
        <c:gapWidth val="150"/>
        <c:axId val="108028288"/>
        <c:axId val="108030208"/>
      </c:barChart>
      <c:catAx>
        <c:axId val="108028288"/>
        <c:scaling>
          <c:orientation val="minMax"/>
        </c:scaling>
        <c:delete val="0"/>
        <c:axPos val="b"/>
        <c:title>
          <c:tx>
            <c:rich>
              <a:bodyPr/>
              <a:lstStyle/>
              <a:p>
                <a:pPr>
                  <a:defRPr/>
                </a:pPr>
                <a:r>
                  <a:rPr lang="en-US"/>
                  <a:t>1 = Not at all,     7 = Very</a:t>
                </a:r>
                <a:endParaRPr lang="en-AU"/>
              </a:p>
            </c:rich>
          </c:tx>
          <c:overlay val="0"/>
        </c:title>
        <c:majorTickMark val="none"/>
        <c:minorTickMark val="none"/>
        <c:tickLblPos val="nextTo"/>
        <c:crossAx val="108030208"/>
        <c:crosses val="autoZero"/>
        <c:auto val="1"/>
        <c:lblAlgn val="ctr"/>
        <c:lblOffset val="100"/>
        <c:noMultiLvlLbl val="0"/>
      </c:catAx>
      <c:valAx>
        <c:axId val="108030208"/>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08028288"/>
        <c:crosses val="autoZero"/>
        <c:crossBetween val="between"/>
      </c:valAx>
    </c:plotArea>
    <c:legend>
      <c:legendPos val="r"/>
      <c:overlay val="0"/>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sz="1600"/>
              <a:t>Overall, how satisfied are you with your experience in this Living Smart Course?</a:t>
            </a:r>
          </a:p>
        </c:rich>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Forms'!$W$23:$AC$23</c:f>
              <c:numCache>
                <c:formatCode>General</c:formatCode>
                <c:ptCount val="7"/>
                <c:pt idx="0">
                  <c:v>0</c:v>
                </c:pt>
                <c:pt idx="1">
                  <c:v>0</c:v>
                </c:pt>
                <c:pt idx="2">
                  <c:v>0</c:v>
                </c:pt>
                <c:pt idx="3">
                  <c:v>0</c:v>
                </c:pt>
                <c:pt idx="4">
                  <c:v>0</c:v>
                </c:pt>
                <c:pt idx="5">
                  <c:v>1</c:v>
                </c:pt>
                <c:pt idx="6">
                  <c:v>7</c:v>
                </c:pt>
              </c:numCache>
            </c:numRef>
          </c:val>
        </c:ser>
        <c:dLbls>
          <c:showLegendKey val="0"/>
          <c:showVal val="0"/>
          <c:showCatName val="0"/>
          <c:showSerName val="0"/>
          <c:showPercent val="0"/>
          <c:showBubbleSize val="0"/>
        </c:dLbls>
        <c:gapWidth val="150"/>
        <c:axId val="108046976"/>
        <c:axId val="118424320"/>
      </c:barChart>
      <c:catAx>
        <c:axId val="108046976"/>
        <c:scaling>
          <c:orientation val="minMax"/>
        </c:scaling>
        <c:delete val="0"/>
        <c:axPos val="b"/>
        <c:title>
          <c:tx>
            <c:rich>
              <a:bodyPr/>
              <a:lstStyle/>
              <a:p>
                <a:pPr>
                  <a:defRPr/>
                </a:pPr>
                <a:r>
                  <a:rPr lang="en-US"/>
                  <a:t>1 = Not at all,     7 = Very</a:t>
                </a:r>
                <a:endParaRPr lang="en-AU"/>
              </a:p>
            </c:rich>
          </c:tx>
          <c:overlay val="0"/>
        </c:title>
        <c:majorTickMark val="none"/>
        <c:minorTickMark val="none"/>
        <c:tickLblPos val="nextTo"/>
        <c:crossAx val="118424320"/>
        <c:crosses val="autoZero"/>
        <c:auto val="1"/>
        <c:lblAlgn val="ctr"/>
        <c:lblOffset val="100"/>
        <c:noMultiLvlLbl val="0"/>
      </c:catAx>
      <c:valAx>
        <c:axId val="118424320"/>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08046976"/>
        <c:crosses val="autoZero"/>
        <c:crossBetween val="between"/>
      </c:valAx>
    </c:plotArea>
    <c:legend>
      <c:legendPos val="r"/>
      <c:overlay val="0"/>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Lecture</a:t>
            </a:r>
            <a:r>
              <a:rPr lang="en-US" baseline="0"/>
              <a:t> style vs Interactive</a:t>
            </a:r>
            <a:endParaRPr lang="en-US"/>
          </a:p>
        </c:rich>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Forms'!$AD$23:$AJ$23</c:f>
              <c:numCache>
                <c:formatCode>General</c:formatCode>
                <c:ptCount val="7"/>
                <c:pt idx="0">
                  <c:v>0</c:v>
                </c:pt>
                <c:pt idx="1">
                  <c:v>0</c:v>
                </c:pt>
                <c:pt idx="2">
                  <c:v>0</c:v>
                </c:pt>
                <c:pt idx="3">
                  <c:v>2</c:v>
                </c:pt>
                <c:pt idx="4">
                  <c:v>3</c:v>
                </c:pt>
                <c:pt idx="5">
                  <c:v>3</c:v>
                </c:pt>
                <c:pt idx="6">
                  <c:v>0</c:v>
                </c:pt>
              </c:numCache>
            </c:numRef>
          </c:val>
        </c:ser>
        <c:dLbls>
          <c:showLegendKey val="0"/>
          <c:showVal val="0"/>
          <c:showCatName val="0"/>
          <c:showSerName val="0"/>
          <c:showPercent val="0"/>
          <c:showBubbleSize val="0"/>
        </c:dLbls>
        <c:gapWidth val="150"/>
        <c:axId val="118453760"/>
        <c:axId val="118455680"/>
      </c:barChart>
      <c:catAx>
        <c:axId val="118453760"/>
        <c:scaling>
          <c:orientation val="minMax"/>
        </c:scaling>
        <c:delete val="0"/>
        <c:axPos val="b"/>
        <c:title>
          <c:tx>
            <c:rich>
              <a:bodyPr/>
              <a:lstStyle/>
              <a:p>
                <a:pPr>
                  <a:defRPr/>
                </a:pPr>
                <a:r>
                  <a:rPr lang="en-US"/>
                  <a:t>1 = More lecture style,                            7 = More interactive</a:t>
                </a:r>
                <a:endParaRPr lang="en-AU"/>
              </a:p>
            </c:rich>
          </c:tx>
          <c:overlay val="0"/>
        </c:title>
        <c:majorTickMark val="none"/>
        <c:minorTickMark val="none"/>
        <c:tickLblPos val="nextTo"/>
        <c:crossAx val="118455680"/>
        <c:crosses val="autoZero"/>
        <c:auto val="1"/>
        <c:lblAlgn val="ctr"/>
        <c:lblOffset val="100"/>
        <c:noMultiLvlLbl val="0"/>
      </c:catAx>
      <c:valAx>
        <c:axId val="118455680"/>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18453760"/>
        <c:crosses val="autoZero"/>
        <c:crossBetween val="between"/>
      </c:valAx>
    </c:plotArea>
    <c:legend>
      <c:legendPos val="r"/>
      <c:overlay val="0"/>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v>Home Ownership</c:v>
          </c:tx>
          <c:dLbls>
            <c:dLblPos val="outEnd"/>
            <c:showLegendKey val="0"/>
            <c:showVal val="0"/>
            <c:showCatName val="0"/>
            <c:showSerName val="0"/>
            <c:showPercent val="1"/>
            <c:showBubbleSize val="0"/>
            <c:showLeaderLines val="1"/>
          </c:dLbls>
          <c:cat>
            <c:strRef>
              <c:f>'Pre-Course Forms'!$AI$4:$AJ$4</c:f>
              <c:strCache>
                <c:ptCount val="2"/>
                <c:pt idx="0">
                  <c:v>Renting</c:v>
                </c:pt>
                <c:pt idx="1">
                  <c:v>Own home</c:v>
                </c:pt>
              </c:strCache>
            </c:strRef>
          </c:cat>
          <c:val>
            <c:numRef>
              <c:f>'Pre-Course Forms'!$AI$28:$AJ$28</c:f>
              <c:numCache>
                <c:formatCode>General</c:formatCode>
                <c:ptCount val="2"/>
                <c:pt idx="0">
                  <c:v>8</c:v>
                </c:pt>
                <c:pt idx="1">
                  <c:v>6</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AU"/>
              <a:t>Listening vs Discussion</a:t>
            </a:r>
          </a:p>
        </c:rich>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Forms'!$AK$23:$AQ$23</c:f>
              <c:numCache>
                <c:formatCode>General</c:formatCode>
                <c:ptCount val="7"/>
                <c:pt idx="0">
                  <c:v>0</c:v>
                </c:pt>
                <c:pt idx="1">
                  <c:v>0</c:v>
                </c:pt>
                <c:pt idx="2">
                  <c:v>0</c:v>
                </c:pt>
                <c:pt idx="3">
                  <c:v>1</c:v>
                </c:pt>
                <c:pt idx="4">
                  <c:v>5</c:v>
                </c:pt>
                <c:pt idx="5">
                  <c:v>1</c:v>
                </c:pt>
                <c:pt idx="6">
                  <c:v>1</c:v>
                </c:pt>
              </c:numCache>
            </c:numRef>
          </c:val>
        </c:ser>
        <c:dLbls>
          <c:showLegendKey val="0"/>
          <c:showVal val="0"/>
          <c:showCatName val="0"/>
          <c:showSerName val="0"/>
          <c:showPercent val="0"/>
          <c:showBubbleSize val="0"/>
        </c:dLbls>
        <c:gapWidth val="150"/>
        <c:axId val="118476160"/>
        <c:axId val="118486528"/>
      </c:barChart>
      <c:catAx>
        <c:axId val="118476160"/>
        <c:scaling>
          <c:orientation val="minMax"/>
        </c:scaling>
        <c:delete val="0"/>
        <c:axPos val="b"/>
        <c:title>
          <c:tx>
            <c:rich>
              <a:bodyPr/>
              <a:lstStyle/>
              <a:p>
                <a:pPr>
                  <a:defRPr/>
                </a:pPr>
                <a:r>
                  <a:rPr lang="en-US"/>
                  <a:t>1 = More listening,                            7 = More discussion</a:t>
                </a:r>
                <a:endParaRPr lang="en-AU"/>
              </a:p>
            </c:rich>
          </c:tx>
          <c:overlay val="0"/>
        </c:title>
        <c:majorTickMark val="none"/>
        <c:minorTickMark val="none"/>
        <c:tickLblPos val="nextTo"/>
        <c:crossAx val="118486528"/>
        <c:crosses val="autoZero"/>
        <c:auto val="1"/>
        <c:lblAlgn val="ctr"/>
        <c:lblOffset val="100"/>
        <c:noMultiLvlLbl val="0"/>
      </c:catAx>
      <c:valAx>
        <c:axId val="118486528"/>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18476160"/>
        <c:crosses val="autoZero"/>
        <c:crossBetween val="between"/>
      </c:valAx>
    </c:plotArea>
    <c:legend>
      <c:legendPos val="r"/>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AU"/>
              <a:t>Theoretical vs Hands</a:t>
            </a:r>
            <a:r>
              <a:rPr lang="en-AU" baseline="0"/>
              <a:t> on</a:t>
            </a:r>
            <a:endParaRPr lang="en-AU"/>
          </a:p>
        </c:rich>
      </c:tx>
      <c:overlay val="0"/>
    </c:title>
    <c:autoTitleDeleted val="0"/>
    <c:plotArea>
      <c:layout/>
      <c:barChart>
        <c:barDir val="col"/>
        <c:grouping val="clustered"/>
        <c:varyColors val="0"/>
        <c:ser>
          <c:idx val="0"/>
          <c:order val="0"/>
          <c:tx>
            <c:strRef>
              <c:f>'Post-Course Forms'!$V$1</c:f>
              <c:strCache>
                <c:ptCount val="1"/>
                <c:pt idx="0">
                  <c:v>Rating</c:v>
                </c:pt>
              </c:strCache>
            </c:strRef>
          </c:tx>
          <c:invertIfNegative val="0"/>
          <c:val>
            <c:numRef>
              <c:f>'Post-Course Forms'!$AR$23:$AX$23</c:f>
              <c:numCache>
                <c:formatCode>General</c:formatCode>
                <c:ptCount val="7"/>
                <c:pt idx="0">
                  <c:v>0</c:v>
                </c:pt>
                <c:pt idx="1">
                  <c:v>0</c:v>
                </c:pt>
                <c:pt idx="2">
                  <c:v>0</c:v>
                </c:pt>
                <c:pt idx="3">
                  <c:v>1</c:v>
                </c:pt>
                <c:pt idx="4">
                  <c:v>4</c:v>
                </c:pt>
                <c:pt idx="5">
                  <c:v>2</c:v>
                </c:pt>
                <c:pt idx="6">
                  <c:v>1</c:v>
                </c:pt>
              </c:numCache>
            </c:numRef>
          </c:val>
        </c:ser>
        <c:dLbls>
          <c:showLegendKey val="0"/>
          <c:showVal val="0"/>
          <c:showCatName val="0"/>
          <c:showSerName val="0"/>
          <c:showPercent val="0"/>
          <c:showBubbleSize val="0"/>
        </c:dLbls>
        <c:gapWidth val="150"/>
        <c:axId val="118515584"/>
        <c:axId val="118525952"/>
      </c:barChart>
      <c:catAx>
        <c:axId val="118515584"/>
        <c:scaling>
          <c:orientation val="minMax"/>
        </c:scaling>
        <c:delete val="0"/>
        <c:axPos val="b"/>
        <c:title>
          <c:tx>
            <c:rich>
              <a:bodyPr/>
              <a:lstStyle/>
              <a:p>
                <a:pPr>
                  <a:defRPr/>
                </a:pPr>
                <a:r>
                  <a:rPr lang="en-US"/>
                  <a:t>1 = More theoretical,                            7 = More hands on</a:t>
                </a:r>
                <a:endParaRPr lang="en-AU"/>
              </a:p>
            </c:rich>
          </c:tx>
          <c:overlay val="0"/>
        </c:title>
        <c:majorTickMark val="none"/>
        <c:minorTickMark val="none"/>
        <c:tickLblPos val="nextTo"/>
        <c:crossAx val="118525952"/>
        <c:crosses val="autoZero"/>
        <c:auto val="1"/>
        <c:lblAlgn val="ctr"/>
        <c:lblOffset val="100"/>
        <c:noMultiLvlLbl val="0"/>
      </c:catAx>
      <c:valAx>
        <c:axId val="118525952"/>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18515584"/>
        <c:crosses val="autoZero"/>
        <c:crossBetween val="between"/>
      </c:valAx>
    </c:plotArea>
    <c:legend>
      <c:legendPos val="r"/>
      <c:overlay val="0"/>
    </c:legend>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Number of People</a:t>
            </a:r>
            <a:r>
              <a:rPr lang="en-AU" baseline="0"/>
              <a:t> Told About the Course</a:t>
            </a:r>
            <a:endParaRPr lang="en-AU"/>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'Post-Course Forms'!$BC$5:$BG$5</c:f>
              <c:strCache>
                <c:ptCount val="5"/>
                <c:pt idx="0">
                  <c:v>1-5</c:v>
                </c:pt>
                <c:pt idx="1">
                  <c:v>6-10</c:v>
                </c:pt>
                <c:pt idx="2">
                  <c:v>11-20</c:v>
                </c:pt>
                <c:pt idx="3">
                  <c:v>21-50</c:v>
                </c:pt>
                <c:pt idx="4">
                  <c:v>More than 50</c:v>
                </c:pt>
              </c:strCache>
            </c:strRef>
          </c:cat>
          <c:val>
            <c:numRef>
              <c:f>'Post-Course Forms'!$BC$23:$BG$23</c:f>
              <c:numCache>
                <c:formatCode>General</c:formatCode>
                <c:ptCount val="5"/>
                <c:pt idx="0">
                  <c:v>2</c:v>
                </c:pt>
                <c:pt idx="1">
                  <c:v>4</c:v>
                </c:pt>
                <c:pt idx="2">
                  <c:v>1</c:v>
                </c:pt>
                <c:pt idx="3">
                  <c:v>1</c:v>
                </c:pt>
                <c:pt idx="4">
                  <c:v>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Who Was Told About the Course</a:t>
            </a:r>
          </a:p>
        </c:rich>
      </c:tx>
      <c:overlay val="0"/>
    </c:title>
    <c:autoTitleDeleted val="0"/>
    <c:plotArea>
      <c:layout/>
      <c:pieChart>
        <c:varyColors val="1"/>
        <c:ser>
          <c:idx val="0"/>
          <c:order val="0"/>
          <c:tx>
            <c:v>Who were they</c:v>
          </c:tx>
          <c:dLbls>
            <c:showLegendKey val="0"/>
            <c:showVal val="0"/>
            <c:showCatName val="0"/>
            <c:showSerName val="0"/>
            <c:showPercent val="1"/>
            <c:showBubbleSize val="0"/>
            <c:showLeaderLines val="1"/>
          </c:dLbls>
          <c:cat>
            <c:strRef>
              <c:f>'Post-Course Forms'!$BH$5:$BL$5</c:f>
              <c:strCache>
                <c:ptCount val="5"/>
                <c:pt idx="0">
                  <c:v>Family</c:v>
                </c:pt>
                <c:pt idx="1">
                  <c:v>Friends</c:v>
                </c:pt>
                <c:pt idx="2">
                  <c:v>Neighbours</c:v>
                </c:pt>
                <c:pt idx="3">
                  <c:v>Work colleagues</c:v>
                </c:pt>
                <c:pt idx="4">
                  <c:v>Other</c:v>
                </c:pt>
              </c:strCache>
            </c:strRef>
          </c:cat>
          <c:val>
            <c:numRef>
              <c:f>'Post-Course Forms'!$BH$23:$BL$23</c:f>
              <c:numCache>
                <c:formatCode>General</c:formatCode>
                <c:ptCount val="5"/>
                <c:pt idx="0">
                  <c:v>4</c:v>
                </c:pt>
                <c:pt idx="1">
                  <c:v>6</c:v>
                </c:pt>
                <c:pt idx="2">
                  <c:v>1</c:v>
                </c:pt>
                <c:pt idx="3">
                  <c:v>5</c:v>
                </c:pt>
                <c:pt idx="4">
                  <c:v>3</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a:pPr>
            <a:r>
              <a:rPr lang="en-AU"/>
              <a:t>Who Was Told About the Course</a:t>
            </a:r>
          </a:p>
        </c:rich>
      </c:tx>
      <c:overlay val="0"/>
    </c:title>
    <c:autoTitleDeleted val="0"/>
    <c:plotArea>
      <c:layout/>
      <c:barChart>
        <c:barDir val="col"/>
        <c:grouping val="clustered"/>
        <c:varyColors val="0"/>
        <c:ser>
          <c:idx val="0"/>
          <c:order val="0"/>
          <c:tx>
            <c:v>Who was told</c:v>
          </c:tx>
          <c:invertIfNegative val="0"/>
          <c:cat>
            <c:strRef>
              <c:f>'Post-Course Forms'!$BH$5:$BL$5</c:f>
              <c:strCache>
                <c:ptCount val="5"/>
                <c:pt idx="0">
                  <c:v>Family</c:v>
                </c:pt>
                <c:pt idx="1">
                  <c:v>Friends</c:v>
                </c:pt>
                <c:pt idx="2">
                  <c:v>Neighbours</c:v>
                </c:pt>
                <c:pt idx="3">
                  <c:v>Work colleagues</c:v>
                </c:pt>
                <c:pt idx="4">
                  <c:v>Other</c:v>
                </c:pt>
              </c:strCache>
            </c:strRef>
          </c:cat>
          <c:val>
            <c:numRef>
              <c:f>'Post-Course Forms'!$BH$23:$BL$23</c:f>
              <c:numCache>
                <c:formatCode>General</c:formatCode>
                <c:ptCount val="5"/>
                <c:pt idx="0">
                  <c:v>4</c:v>
                </c:pt>
                <c:pt idx="1">
                  <c:v>6</c:v>
                </c:pt>
                <c:pt idx="2">
                  <c:v>1</c:v>
                </c:pt>
                <c:pt idx="3">
                  <c:v>5</c:v>
                </c:pt>
                <c:pt idx="4">
                  <c:v>3</c:v>
                </c:pt>
              </c:numCache>
            </c:numRef>
          </c:val>
        </c:ser>
        <c:dLbls>
          <c:showLegendKey val="0"/>
          <c:showVal val="1"/>
          <c:showCatName val="0"/>
          <c:showSerName val="0"/>
          <c:showPercent val="0"/>
          <c:showBubbleSize val="0"/>
        </c:dLbls>
        <c:gapWidth val="150"/>
        <c:axId val="118814976"/>
        <c:axId val="118620160"/>
      </c:barChart>
      <c:catAx>
        <c:axId val="118814976"/>
        <c:scaling>
          <c:orientation val="minMax"/>
        </c:scaling>
        <c:delete val="0"/>
        <c:axPos val="b"/>
        <c:numFmt formatCode="General" sourceLinked="1"/>
        <c:majorTickMark val="none"/>
        <c:minorTickMark val="none"/>
        <c:tickLblPos val="nextTo"/>
        <c:crossAx val="118620160"/>
        <c:crosses val="autoZero"/>
        <c:auto val="1"/>
        <c:lblAlgn val="ctr"/>
        <c:lblOffset val="100"/>
        <c:noMultiLvlLbl val="0"/>
      </c:catAx>
      <c:valAx>
        <c:axId val="118620160"/>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none"/>
        <c:minorTickMark val="none"/>
        <c:tickLblPos val="nextTo"/>
        <c:crossAx val="118814976"/>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5"/>
    </mc:Choice>
    <mc:Fallback>
      <c:style val="35"/>
    </mc:Fallback>
  </mc:AlternateContent>
  <c:chart>
    <c:title>
      <c:tx>
        <c:strRef>
          <c:f>'Pre-Course Forms'!$AN$30:$AW$30</c:f>
          <c:strCache>
            <c:ptCount val="1"/>
            <c:pt idx="0">
              <c:v>Sustainability Self Ratings Across All Course Topics</c:v>
            </c:pt>
          </c:strCache>
        </c:strRef>
      </c:tx>
      <c:overlay val="0"/>
    </c:title>
    <c:autoTitleDeleted val="0"/>
    <c:plotArea>
      <c:layout/>
      <c:barChart>
        <c:barDir val="col"/>
        <c:grouping val="clustered"/>
        <c:varyColors val="0"/>
        <c:ser>
          <c:idx val="0"/>
          <c:order val="0"/>
          <c:tx>
            <c:strRef>
              <c:f>'Pre-Course Forms'!$AM$42</c:f>
              <c:strCache>
                <c:ptCount val="1"/>
                <c:pt idx="0">
                  <c:v>Total responses for all topics</c:v>
                </c:pt>
              </c:strCache>
            </c:strRef>
          </c:tx>
          <c:invertIfNegative val="0"/>
          <c:val>
            <c:numRef>
              <c:f>'Pre-Course Forms'!$AN$42:$AW$42</c:f>
              <c:numCache>
                <c:formatCode>General</c:formatCode>
                <c:ptCount val="10"/>
                <c:pt idx="0">
                  <c:v>15</c:v>
                </c:pt>
                <c:pt idx="1">
                  <c:v>15</c:v>
                </c:pt>
                <c:pt idx="2">
                  <c:v>14</c:v>
                </c:pt>
                <c:pt idx="3">
                  <c:v>25</c:v>
                </c:pt>
                <c:pt idx="4">
                  <c:v>36</c:v>
                </c:pt>
                <c:pt idx="5">
                  <c:v>23</c:v>
                </c:pt>
                <c:pt idx="6">
                  <c:v>14</c:v>
                </c:pt>
                <c:pt idx="7">
                  <c:v>6</c:v>
                </c:pt>
                <c:pt idx="8">
                  <c:v>1</c:v>
                </c:pt>
                <c:pt idx="9">
                  <c:v>0</c:v>
                </c:pt>
              </c:numCache>
            </c:numRef>
          </c:val>
        </c:ser>
        <c:dLbls>
          <c:showLegendKey val="0"/>
          <c:showVal val="0"/>
          <c:showCatName val="0"/>
          <c:showSerName val="0"/>
          <c:showPercent val="0"/>
          <c:showBubbleSize val="0"/>
        </c:dLbls>
        <c:gapWidth val="150"/>
        <c:axId val="107248256"/>
        <c:axId val="107266816"/>
      </c:barChart>
      <c:catAx>
        <c:axId val="107248256"/>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07266816"/>
        <c:crosses val="autoZero"/>
        <c:auto val="1"/>
        <c:lblAlgn val="ctr"/>
        <c:lblOffset val="100"/>
        <c:noMultiLvlLbl val="0"/>
      </c:catAx>
      <c:valAx>
        <c:axId val="107266816"/>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07248256"/>
        <c:crosses val="autoZero"/>
        <c:crossBetween val="between"/>
      </c:valAx>
    </c:plotArea>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'Pre-Course Forms'!$G$3:$H$3</c:f>
          <c:strCache>
            <c:ptCount val="1"/>
            <c:pt idx="0">
              <c:v>Gender Distribution</c:v>
            </c:pt>
          </c:strCache>
        </c:strRef>
      </c:tx>
      <c:overlay val="0"/>
    </c:title>
    <c:autoTitleDeleted val="0"/>
    <c:plotArea>
      <c:layout/>
      <c:pieChart>
        <c:varyColors val="1"/>
        <c:ser>
          <c:idx val="0"/>
          <c:order val="0"/>
          <c:dLbls>
            <c:dLblPos val="outEnd"/>
            <c:showLegendKey val="0"/>
            <c:showVal val="0"/>
            <c:showCatName val="0"/>
            <c:showSerName val="0"/>
            <c:showPercent val="1"/>
            <c:showBubbleSize val="0"/>
            <c:showLeaderLines val="1"/>
          </c:dLbls>
          <c:cat>
            <c:strRef>
              <c:f>'Pre-Course Forms'!$G$4:$H$4</c:f>
              <c:strCache>
                <c:ptCount val="2"/>
                <c:pt idx="0">
                  <c:v>Male </c:v>
                </c:pt>
                <c:pt idx="1">
                  <c:v>Female</c:v>
                </c:pt>
              </c:strCache>
            </c:strRef>
          </c:cat>
          <c:val>
            <c:numRef>
              <c:f>'Pre-Course Forms'!$G$28:$H$28</c:f>
              <c:numCache>
                <c:formatCode>General</c:formatCode>
                <c:ptCount val="2"/>
                <c:pt idx="0">
                  <c:v>2</c:v>
                </c:pt>
                <c:pt idx="1">
                  <c:v>13</c:v>
                </c:pt>
              </c:numCache>
            </c:numRef>
          </c:val>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0"/>
    </mc:Choice>
    <mc:Fallback>
      <c:style val="40"/>
    </mc:Fallback>
  </mc:AlternateContent>
  <c:chart>
    <c:title>
      <c:tx>
        <c:strRef>
          <c:f>'Pre-Course Forms'!$AN$3</c:f>
          <c:strCache>
            <c:ptCount val="1"/>
            <c:pt idx="0">
              <c:v>Self Ratings - Living Simply</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Forms'!$AN$28:$AW$28</c:f>
              <c:numCache>
                <c:formatCode>General</c:formatCode>
                <c:ptCount val="10"/>
                <c:pt idx="0">
                  <c:v>0</c:v>
                </c:pt>
                <c:pt idx="1">
                  <c:v>1</c:v>
                </c:pt>
                <c:pt idx="2">
                  <c:v>2</c:v>
                </c:pt>
                <c:pt idx="3">
                  <c:v>1</c:v>
                </c:pt>
                <c:pt idx="4">
                  <c:v>9</c:v>
                </c:pt>
                <c:pt idx="5">
                  <c:v>2</c:v>
                </c:pt>
                <c:pt idx="6">
                  <c:v>0</c:v>
                </c:pt>
                <c:pt idx="7">
                  <c:v>0</c:v>
                </c:pt>
                <c:pt idx="8">
                  <c:v>0</c:v>
                </c:pt>
                <c:pt idx="9">
                  <c:v>0</c:v>
                </c:pt>
              </c:numCache>
            </c:numRef>
          </c:val>
        </c:ser>
        <c:dLbls>
          <c:showLegendKey val="0"/>
          <c:showVal val="0"/>
          <c:showCatName val="0"/>
          <c:showSerName val="0"/>
          <c:showPercent val="0"/>
          <c:showBubbleSize val="0"/>
        </c:dLbls>
        <c:gapWidth val="150"/>
        <c:axId val="114459776"/>
        <c:axId val="114461696"/>
      </c:barChart>
      <c:catAx>
        <c:axId val="114459776"/>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461696"/>
        <c:crosses val="autoZero"/>
        <c:auto val="1"/>
        <c:lblAlgn val="ctr"/>
        <c:lblOffset val="100"/>
        <c:noMultiLvlLbl val="0"/>
      </c:catAx>
      <c:valAx>
        <c:axId val="114461696"/>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459776"/>
        <c:crosses val="autoZero"/>
        <c:crossBetween val="between"/>
      </c:valAx>
    </c:plotArea>
    <c:plotVisOnly val="1"/>
    <c:dispBlanksAs val="gap"/>
    <c:showDLblsOverMax val="0"/>
  </c:chart>
  <c:printSettings>
    <c:headerFooter/>
    <c:pageMargins b="0.75000000000000289" l="0.70000000000000062" r="0.70000000000000062" t="0.750000000000002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8"/>
    </mc:Choice>
    <mc:Fallback>
      <c:style val="38"/>
    </mc:Fallback>
  </mc:AlternateContent>
  <c:chart>
    <c:title>
      <c:tx>
        <c:strRef>
          <c:f>'Pre-Course Forms'!$AX$3</c:f>
          <c:strCache>
            <c:ptCount val="1"/>
            <c:pt idx="0">
              <c:v>Self Ratings - Waste</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Forms'!$AX$28:$BG$28</c:f>
              <c:numCache>
                <c:formatCode>General</c:formatCode>
                <c:ptCount val="10"/>
                <c:pt idx="0">
                  <c:v>0</c:v>
                </c:pt>
                <c:pt idx="1">
                  <c:v>0</c:v>
                </c:pt>
                <c:pt idx="2">
                  <c:v>2</c:v>
                </c:pt>
                <c:pt idx="3">
                  <c:v>1</c:v>
                </c:pt>
                <c:pt idx="4">
                  <c:v>6</c:v>
                </c:pt>
                <c:pt idx="5">
                  <c:v>3</c:v>
                </c:pt>
                <c:pt idx="6">
                  <c:v>1</c:v>
                </c:pt>
                <c:pt idx="7">
                  <c:v>2</c:v>
                </c:pt>
                <c:pt idx="8">
                  <c:v>0</c:v>
                </c:pt>
                <c:pt idx="9">
                  <c:v>0</c:v>
                </c:pt>
              </c:numCache>
            </c:numRef>
          </c:val>
        </c:ser>
        <c:dLbls>
          <c:showLegendKey val="0"/>
          <c:showVal val="0"/>
          <c:showCatName val="0"/>
          <c:showSerName val="0"/>
          <c:showPercent val="0"/>
          <c:showBubbleSize val="0"/>
        </c:dLbls>
        <c:gapWidth val="150"/>
        <c:axId val="114482176"/>
        <c:axId val="114496640"/>
      </c:barChart>
      <c:catAx>
        <c:axId val="114482176"/>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496640"/>
        <c:crosses val="autoZero"/>
        <c:auto val="1"/>
        <c:lblAlgn val="ctr"/>
        <c:lblOffset val="100"/>
        <c:noMultiLvlLbl val="0"/>
      </c:catAx>
      <c:valAx>
        <c:axId val="114496640"/>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482176"/>
        <c:crosses val="autoZero"/>
        <c:crossBetween val="between"/>
      </c:valAx>
    </c:plotArea>
    <c:plotVisOnly val="1"/>
    <c:dispBlanksAs val="gap"/>
    <c:showDLblsOverMax val="0"/>
  </c:chart>
  <c:printSettings>
    <c:headerFooter/>
    <c:pageMargins b="0.75000000000000289" l="0.70000000000000062" r="0.70000000000000062" t="0.750000000000002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9"/>
    </mc:Choice>
    <mc:Fallback>
      <c:style val="39"/>
    </mc:Fallback>
  </mc:AlternateContent>
  <c:chart>
    <c:title>
      <c:tx>
        <c:strRef>
          <c:f>'Pre-Course Forms'!$BH$3</c:f>
          <c:strCache>
            <c:ptCount val="1"/>
            <c:pt idx="0">
              <c:v>Self Ratings - Gardening for Biodiversity</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Forms'!$BH$28:$BQ$28</c:f>
              <c:numCache>
                <c:formatCode>General</c:formatCode>
                <c:ptCount val="10"/>
                <c:pt idx="0">
                  <c:v>4</c:v>
                </c:pt>
                <c:pt idx="1">
                  <c:v>4</c:v>
                </c:pt>
                <c:pt idx="2">
                  <c:v>1</c:v>
                </c:pt>
                <c:pt idx="3">
                  <c:v>3</c:v>
                </c:pt>
                <c:pt idx="4">
                  <c:v>1</c:v>
                </c:pt>
                <c:pt idx="5">
                  <c:v>1</c:v>
                </c:pt>
                <c:pt idx="6">
                  <c:v>1</c:v>
                </c:pt>
                <c:pt idx="7">
                  <c:v>0</c:v>
                </c:pt>
                <c:pt idx="8">
                  <c:v>0</c:v>
                </c:pt>
                <c:pt idx="9">
                  <c:v>0</c:v>
                </c:pt>
              </c:numCache>
            </c:numRef>
          </c:val>
        </c:ser>
        <c:dLbls>
          <c:showLegendKey val="0"/>
          <c:showVal val="0"/>
          <c:showCatName val="0"/>
          <c:showSerName val="0"/>
          <c:showPercent val="0"/>
          <c:showBubbleSize val="0"/>
        </c:dLbls>
        <c:gapWidth val="150"/>
        <c:axId val="114521216"/>
        <c:axId val="114523136"/>
      </c:barChart>
      <c:catAx>
        <c:axId val="114521216"/>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523136"/>
        <c:crosses val="autoZero"/>
        <c:auto val="1"/>
        <c:lblAlgn val="ctr"/>
        <c:lblOffset val="100"/>
        <c:noMultiLvlLbl val="0"/>
      </c:catAx>
      <c:valAx>
        <c:axId val="114523136"/>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521216"/>
        <c:crosses val="autoZero"/>
        <c:crossBetween val="between"/>
        <c:majorUnit val="1"/>
        <c:minorUnit val="0.1"/>
      </c:valAx>
    </c:plotArea>
    <c:plotVisOnly val="1"/>
    <c:dispBlanksAs val="gap"/>
    <c:showDLblsOverMax val="0"/>
  </c:chart>
  <c:printSettings>
    <c:headerFooter/>
    <c:pageMargins b="0.75000000000000333" l="0.70000000000000062" r="0.70000000000000062" t="0.750000000000003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7"/>
    </mc:Choice>
    <mc:Fallback>
      <c:style val="37"/>
    </mc:Fallback>
  </mc:AlternateContent>
  <c:chart>
    <c:title>
      <c:tx>
        <c:strRef>
          <c:f>'Pre-Course Forms'!$BR$3</c:f>
          <c:strCache>
            <c:ptCount val="1"/>
            <c:pt idx="0">
              <c:v>Self Ratings - Gardening for Food Production</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Forms'!$BR$28:$CA$28</c:f>
              <c:numCache>
                <c:formatCode>General</c:formatCode>
                <c:ptCount val="10"/>
                <c:pt idx="0">
                  <c:v>3</c:v>
                </c:pt>
                <c:pt idx="1">
                  <c:v>4</c:v>
                </c:pt>
                <c:pt idx="2">
                  <c:v>3</c:v>
                </c:pt>
                <c:pt idx="3">
                  <c:v>0</c:v>
                </c:pt>
                <c:pt idx="4">
                  <c:v>1</c:v>
                </c:pt>
                <c:pt idx="5">
                  <c:v>2</c:v>
                </c:pt>
                <c:pt idx="6">
                  <c:v>1</c:v>
                </c:pt>
                <c:pt idx="7">
                  <c:v>1</c:v>
                </c:pt>
                <c:pt idx="8">
                  <c:v>0</c:v>
                </c:pt>
                <c:pt idx="9">
                  <c:v>0</c:v>
                </c:pt>
              </c:numCache>
            </c:numRef>
          </c:val>
        </c:ser>
        <c:dLbls>
          <c:showLegendKey val="0"/>
          <c:showVal val="0"/>
          <c:showCatName val="0"/>
          <c:showSerName val="0"/>
          <c:showPercent val="0"/>
          <c:showBubbleSize val="0"/>
        </c:dLbls>
        <c:gapWidth val="150"/>
        <c:axId val="114533888"/>
        <c:axId val="114535808"/>
      </c:barChart>
      <c:catAx>
        <c:axId val="114533888"/>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535808"/>
        <c:crosses val="autoZero"/>
        <c:auto val="1"/>
        <c:lblAlgn val="ctr"/>
        <c:lblOffset val="100"/>
        <c:noMultiLvlLbl val="0"/>
      </c:catAx>
      <c:valAx>
        <c:axId val="114535808"/>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533888"/>
        <c:crosses val="autoZero"/>
        <c:crossBetween val="between"/>
        <c:majorUnit val="1"/>
      </c:valAx>
    </c:plotArea>
    <c:plotVisOnly val="1"/>
    <c:dispBlanksAs val="gap"/>
    <c:showDLblsOverMax val="0"/>
  </c:chart>
  <c:printSettings>
    <c:headerFooter/>
    <c:pageMargins b="0.75000000000000333" l="0.70000000000000062" r="0.70000000000000062" t="0.750000000000003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35"/>
    </mc:Choice>
    <mc:Fallback>
      <c:style val="35"/>
    </mc:Fallback>
  </mc:AlternateContent>
  <c:chart>
    <c:title>
      <c:tx>
        <c:strRef>
          <c:f>'Pre-Course Forms'!$CB$3</c:f>
          <c:strCache>
            <c:ptCount val="1"/>
            <c:pt idx="0">
              <c:v>Self Ratings - Water</c:v>
            </c:pt>
          </c:strCache>
        </c:strRef>
      </c:tx>
      <c:overlay val="0"/>
    </c:title>
    <c:autoTitleDeleted val="0"/>
    <c:plotArea>
      <c:layout/>
      <c:barChart>
        <c:barDir val="col"/>
        <c:grouping val="clustered"/>
        <c:varyColors val="0"/>
        <c:ser>
          <c:idx val="0"/>
          <c:order val="0"/>
          <c:tx>
            <c:strRef>
              <c:f>'Pre-Course Forms'!$AM$28</c:f>
              <c:strCache>
                <c:ptCount val="1"/>
              </c:strCache>
            </c:strRef>
          </c:tx>
          <c:invertIfNegative val="0"/>
          <c:val>
            <c:numRef>
              <c:f>'Pre-Course Forms'!$CB$28:$CK$28</c:f>
              <c:numCache>
                <c:formatCode>General</c:formatCode>
                <c:ptCount val="10"/>
                <c:pt idx="0">
                  <c:v>1</c:v>
                </c:pt>
                <c:pt idx="1">
                  <c:v>1</c:v>
                </c:pt>
                <c:pt idx="2">
                  <c:v>0</c:v>
                </c:pt>
                <c:pt idx="3">
                  <c:v>3</c:v>
                </c:pt>
                <c:pt idx="4">
                  <c:v>4</c:v>
                </c:pt>
                <c:pt idx="5">
                  <c:v>3</c:v>
                </c:pt>
                <c:pt idx="6">
                  <c:v>3</c:v>
                </c:pt>
                <c:pt idx="7">
                  <c:v>0</c:v>
                </c:pt>
                <c:pt idx="8">
                  <c:v>0</c:v>
                </c:pt>
                <c:pt idx="9">
                  <c:v>0</c:v>
                </c:pt>
              </c:numCache>
            </c:numRef>
          </c:val>
        </c:ser>
        <c:dLbls>
          <c:showLegendKey val="0"/>
          <c:showVal val="0"/>
          <c:showCatName val="0"/>
          <c:showSerName val="0"/>
          <c:showPercent val="0"/>
          <c:showBubbleSize val="0"/>
        </c:dLbls>
        <c:gapWidth val="150"/>
        <c:axId val="114650112"/>
        <c:axId val="114652288"/>
      </c:barChart>
      <c:catAx>
        <c:axId val="114650112"/>
        <c:scaling>
          <c:orientation val="minMax"/>
        </c:scaling>
        <c:delete val="0"/>
        <c:axPos val="b"/>
        <c:title>
          <c:tx>
            <c:strRef>
              <c:f>'Pre-Course Forms'!$AX$30</c:f>
              <c:strCache>
                <c:ptCount val="1"/>
                <c:pt idx="0">
                  <c:v>Note: 1 = Not at all sustainable, 10 = Very sustainable</c:v>
                </c:pt>
              </c:strCache>
            </c:strRef>
          </c:tx>
          <c:overlay val="0"/>
        </c:title>
        <c:majorTickMark val="out"/>
        <c:minorTickMark val="none"/>
        <c:tickLblPos val="nextTo"/>
        <c:crossAx val="114652288"/>
        <c:crosses val="autoZero"/>
        <c:auto val="1"/>
        <c:lblAlgn val="ctr"/>
        <c:lblOffset val="100"/>
        <c:noMultiLvlLbl val="0"/>
      </c:catAx>
      <c:valAx>
        <c:axId val="114652288"/>
        <c:scaling>
          <c:orientation val="minMax"/>
        </c:scaling>
        <c:delete val="0"/>
        <c:axPos val="l"/>
        <c:majorGridlines/>
        <c:title>
          <c:tx>
            <c:rich>
              <a:bodyPr rot="-5400000" vert="horz"/>
              <a:lstStyle/>
              <a:p>
                <a:pPr>
                  <a:defRPr/>
                </a:pPr>
                <a:r>
                  <a:rPr lang="en-AU"/>
                  <a:t>Number of Responses</a:t>
                </a:r>
              </a:p>
            </c:rich>
          </c:tx>
          <c:overlay val="0"/>
        </c:title>
        <c:numFmt formatCode="General" sourceLinked="1"/>
        <c:majorTickMark val="out"/>
        <c:minorTickMark val="none"/>
        <c:tickLblPos val="nextTo"/>
        <c:crossAx val="114650112"/>
        <c:crosses val="autoZero"/>
        <c:crossBetween val="between"/>
        <c:majorUnit val="1"/>
      </c:valAx>
    </c:plotArea>
    <c:plotVisOnly val="1"/>
    <c:dispBlanksAs val="gap"/>
    <c:showDLblsOverMax val="0"/>
  </c:chart>
  <c:printSettings>
    <c:headerFooter/>
    <c:pageMargins b="0.75000000000000355" l="0.70000000000000062" r="0.70000000000000062" t="0.7500000000000035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8</xdr:col>
      <xdr:colOff>76136</xdr:colOff>
      <xdr:row>30</xdr:row>
      <xdr:rowOff>61289</xdr:rowOff>
    </xdr:from>
    <xdr:to>
      <xdr:col>16</xdr:col>
      <xdr:colOff>83463</xdr:colOff>
      <xdr:row>44</xdr:row>
      <xdr:rowOff>128698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226402</xdr:colOff>
      <xdr:row>30</xdr:row>
      <xdr:rowOff>45426</xdr:rowOff>
    </xdr:from>
    <xdr:to>
      <xdr:col>37</xdr:col>
      <xdr:colOff>512152</xdr:colOff>
      <xdr:row>44</xdr:row>
      <xdr:rowOff>112101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649355</xdr:colOff>
      <xdr:row>43</xdr:row>
      <xdr:rowOff>172091</xdr:rowOff>
    </xdr:from>
    <xdr:to>
      <xdr:col>39</xdr:col>
      <xdr:colOff>57978</xdr:colOff>
      <xdr:row>62</xdr:row>
      <xdr:rowOff>124237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2004392</xdr:colOff>
      <xdr:row>37</xdr:row>
      <xdr:rowOff>107675</xdr:rowOff>
    </xdr:from>
    <xdr:to>
      <xdr:col>9</xdr:col>
      <xdr:colOff>190500</xdr:colOff>
      <xdr:row>51</xdr:row>
      <xdr:rowOff>182219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149088</xdr:colOff>
      <xdr:row>43</xdr:row>
      <xdr:rowOff>173934</xdr:rowOff>
    </xdr:from>
    <xdr:to>
      <xdr:col>54</xdr:col>
      <xdr:colOff>13254</xdr:colOff>
      <xdr:row>62</xdr:row>
      <xdr:rowOff>126080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56031</xdr:colOff>
      <xdr:row>63</xdr:row>
      <xdr:rowOff>127650</xdr:rowOff>
    </xdr:from>
    <xdr:to>
      <xdr:col>60</xdr:col>
      <xdr:colOff>3511</xdr:colOff>
      <xdr:row>82</xdr:row>
      <xdr:rowOff>79796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150548</xdr:colOff>
      <xdr:row>29</xdr:row>
      <xdr:rowOff>185628</xdr:rowOff>
    </xdr:from>
    <xdr:to>
      <xdr:col>72</xdr:col>
      <xdr:colOff>24846</xdr:colOff>
      <xdr:row>48</xdr:row>
      <xdr:rowOff>173935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62</xdr:col>
      <xdr:colOff>13641</xdr:colOff>
      <xdr:row>49</xdr:row>
      <xdr:rowOff>114982</xdr:rowOff>
    </xdr:from>
    <xdr:to>
      <xdr:col>77</xdr:col>
      <xdr:colOff>78539</xdr:colOff>
      <xdr:row>68</xdr:row>
      <xdr:rowOff>67128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78</xdr:col>
      <xdr:colOff>255299</xdr:colOff>
      <xdr:row>29</xdr:row>
      <xdr:rowOff>44337</xdr:rowOff>
    </xdr:from>
    <xdr:to>
      <xdr:col>94</xdr:col>
      <xdr:colOff>119465</xdr:colOff>
      <xdr:row>45</xdr:row>
      <xdr:rowOff>82827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83</xdr:col>
      <xdr:colOff>102315</xdr:colOff>
      <xdr:row>49</xdr:row>
      <xdr:rowOff>41899</xdr:rowOff>
    </xdr:from>
    <xdr:to>
      <xdr:col>98</xdr:col>
      <xdr:colOff>257834</xdr:colOff>
      <xdr:row>67</xdr:row>
      <xdr:rowOff>184545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99</xdr:col>
      <xdr:colOff>58466</xdr:colOff>
      <xdr:row>28</xdr:row>
      <xdr:rowOff>144702</xdr:rowOff>
    </xdr:from>
    <xdr:to>
      <xdr:col>115</xdr:col>
      <xdr:colOff>69283</xdr:colOff>
      <xdr:row>47</xdr:row>
      <xdr:rowOff>96848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102</xdr:col>
      <xdr:colOff>8282</xdr:colOff>
      <xdr:row>48</xdr:row>
      <xdr:rowOff>138856</xdr:rowOff>
    </xdr:from>
    <xdr:to>
      <xdr:col>118</xdr:col>
      <xdr:colOff>81950</xdr:colOff>
      <xdr:row>67</xdr:row>
      <xdr:rowOff>91002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119</xdr:col>
      <xdr:colOff>57979</xdr:colOff>
      <xdr:row>28</xdr:row>
      <xdr:rowOff>146163</xdr:rowOff>
    </xdr:from>
    <xdr:to>
      <xdr:col>135</xdr:col>
      <xdr:colOff>46871</xdr:colOff>
      <xdr:row>47</xdr:row>
      <xdr:rowOff>98309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122</xdr:col>
      <xdr:colOff>78930</xdr:colOff>
      <xdr:row>48</xdr:row>
      <xdr:rowOff>139342</xdr:rowOff>
    </xdr:from>
    <xdr:to>
      <xdr:col>138</xdr:col>
      <xdr:colOff>196934</xdr:colOff>
      <xdr:row>67</xdr:row>
      <xdr:rowOff>91488</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146186</xdr:colOff>
      <xdr:row>26</xdr:row>
      <xdr:rowOff>171034</xdr:rowOff>
    </xdr:from>
    <xdr:to>
      <xdr:col>17</xdr:col>
      <xdr:colOff>203750</xdr:colOff>
      <xdr:row>43</xdr:row>
      <xdr:rowOff>161509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164824</xdr:colOff>
      <xdr:row>42</xdr:row>
      <xdr:rowOff>77027</xdr:rowOff>
    </xdr:from>
    <xdr:to>
      <xdr:col>17</xdr:col>
      <xdr:colOff>173521</xdr:colOff>
      <xdr:row>59</xdr:row>
      <xdr:rowOff>67502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160683</xdr:colOff>
      <xdr:row>28</xdr:row>
      <xdr:rowOff>85725</xdr:rowOff>
    </xdr:from>
    <xdr:to>
      <xdr:col>35</xdr:col>
      <xdr:colOff>65433</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107675</xdr:colOff>
      <xdr:row>42</xdr:row>
      <xdr:rowOff>100633</xdr:rowOff>
    </xdr:from>
    <xdr:to>
      <xdr:col>35</xdr:col>
      <xdr:colOff>7869</xdr:colOff>
      <xdr:row>59</xdr:row>
      <xdr:rowOff>91108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185531</xdr:colOff>
      <xdr:row>28</xdr:row>
      <xdr:rowOff>141219</xdr:rowOff>
    </xdr:from>
    <xdr:to>
      <xdr:col>50</xdr:col>
      <xdr:colOff>0</xdr:colOff>
      <xdr:row>45</xdr:row>
      <xdr:rowOff>131694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361950</xdr:colOff>
      <xdr:row>24</xdr:row>
      <xdr:rowOff>104775</xdr:rowOff>
    </xdr:from>
    <xdr:to>
      <xdr:col>51</xdr:col>
      <xdr:colOff>1885950</xdr:colOff>
      <xdr:row>41</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47625</xdr:colOff>
      <xdr:row>42</xdr:row>
      <xdr:rowOff>114300</xdr:rowOff>
    </xdr:from>
    <xdr:to>
      <xdr:col>50</xdr:col>
      <xdr:colOff>0</xdr:colOff>
      <xdr:row>59</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381000</xdr:colOff>
      <xdr:row>23</xdr:row>
      <xdr:rowOff>171449</xdr:rowOff>
    </xdr:from>
    <xdr:to>
      <xdr:col>58</xdr:col>
      <xdr:colOff>266700</xdr:colOff>
      <xdr:row>42</xdr:row>
      <xdr:rowOff>28574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58</xdr:col>
      <xdr:colOff>552450</xdr:colOff>
      <xdr:row>24</xdr:row>
      <xdr:rowOff>0</xdr:rowOff>
    </xdr:from>
    <xdr:to>
      <xdr:col>64</xdr:col>
      <xdr:colOff>933450</xdr:colOff>
      <xdr:row>42</xdr:row>
      <xdr:rowOff>47625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58</xdr:col>
      <xdr:colOff>480646</xdr:colOff>
      <xdr:row>43</xdr:row>
      <xdr:rowOff>103310</xdr:rowOff>
    </xdr:from>
    <xdr:to>
      <xdr:col>64</xdr:col>
      <xdr:colOff>854319</xdr:colOff>
      <xdr:row>60</xdr:row>
      <xdr:rowOff>88656</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43"/>
  <sheetViews>
    <sheetView topLeftCell="A3" zoomScale="85" zoomScaleNormal="85" workbookViewId="0">
      <pane xSplit="3" ySplit="3" topLeftCell="D6" activePane="bottomRight" state="frozen"/>
      <selection activeCell="A3" sqref="A3"/>
      <selection pane="topRight" activeCell="C3" sqref="C3"/>
      <selection pane="bottomLeft" activeCell="A6" sqref="A6"/>
      <selection pane="bottomRight" activeCell="E12" sqref="E12"/>
    </sheetView>
  </sheetViews>
  <sheetFormatPr defaultRowHeight="15" x14ac:dyDescent="0.25"/>
  <cols>
    <col min="1" max="3" width="25.140625" style="45" customWidth="1"/>
    <col min="4" max="4" width="50.85546875" style="45" customWidth="1"/>
    <col min="5" max="6" width="45.5703125" style="45" customWidth="1"/>
    <col min="7" max="8" width="9.140625" style="46"/>
    <col min="9" max="14" width="9.140625" style="45"/>
    <col min="15" max="24" width="4.5703125" style="45" customWidth="1"/>
    <col min="25" max="34" width="4.42578125" style="45" customWidth="1"/>
    <col min="35" max="36" width="9.140625" style="47"/>
    <col min="37" max="37" width="20.28515625" style="47" customWidth="1"/>
    <col min="38" max="38" width="38.140625" style="45" customWidth="1"/>
    <col min="39" max="39" width="38.28515625" style="45" customWidth="1"/>
    <col min="40" max="49" width="4.7109375" style="45" customWidth="1"/>
    <col min="50" max="59" width="4.42578125" style="45" customWidth="1"/>
    <col min="60" max="69" width="4.5703125" style="45" customWidth="1"/>
    <col min="70" max="109" width="4.28515625" style="45" customWidth="1"/>
    <col min="110" max="119" width="4" style="45" customWidth="1"/>
    <col min="120" max="129" width="4.42578125" style="45" customWidth="1"/>
    <col min="130" max="139" width="3.85546875" style="45" customWidth="1"/>
    <col min="140" max="16384" width="9.140625" style="45"/>
  </cols>
  <sheetData>
    <row r="1" spans="1:139" ht="21" x14ac:dyDescent="0.35">
      <c r="A1" s="44" t="s">
        <v>70</v>
      </c>
      <c r="B1" s="44"/>
      <c r="C1" s="44"/>
    </row>
    <row r="2" spans="1:139" ht="52.5" customHeight="1" x14ac:dyDescent="0.25">
      <c r="AN2" s="117" t="s">
        <v>71</v>
      </c>
      <c r="AO2" s="117"/>
      <c r="AP2" s="117"/>
      <c r="AQ2" s="117"/>
      <c r="AR2" s="117"/>
      <c r="AS2" s="117"/>
      <c r="AT2" s="117"/>
      <c r="AU2" s="117"/>
      <c r="AV2" s="117"/>
      <c r="AW2" s="117"/>
      <c r="AX2" s="117"/>
      <c r="AY2" s="117"/>
      <c r="AZ2" s="117"/>
      <c r="BA2" s="117"/>
      <c r="BB2" s="117"/>
      <c r="BC2" s="117"/>
      <c r="BD2" s="117"/>
      <c r="BE2" s="117"/>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row>
    <row r="3" spans="1:139" ht="40.5" customHeight="1" x14ac:dyDescent="0.25">
      <c r="A3" s="49" t="s">
        <v>72</v>
      </c>
      <c r="B3" s="49" t="s">
        <v>73</v>
      </c>
      <c r="C3" s="49" t="s">
        <v>74</v>
      </c>
      <c r="D3" s="50" t="s">
        <v>75</v>
      </c>
      <c r="E3" s="51" t="s">
        <v>76</v>
      </c>
      <c r="F3" s="51" t="s">
        <v>77</v>
      </c>
      <c r="G3" s="118" t="s">
        <v>78</v>
      </c>
      <c r="H3" s="119"/>
      <c r="I3" s="120" t="s">
        <v>79</v>
      </c>
      <c r="J3" s="120"/>
      <c r="K3" s="120"/>
      <c r="L3" s="120"/>
      <c r="M3" s="120"/>
      <c r="N3" s="120"/>
      <c r="O3" s="121" t="s">
        <v>80</v>
      </c>
      <c r="P3" s="121"/>
      <c r="Q3" s="121"/>
      <c r="R3" s="121"/>
      <c r="S3" s="121"/>
      <c r="T3" s="121"/>
      <c r="U3" s="121"/>
      <c r="V3" s="121"/>
      <c r="W3" s="121"/>
      <c r="X3" s="121"/>
      <c r="Y3" s="121"/>
      <c r="Z3" s="121"/>
      <c r="AA3" s="121"/>
      <c r="AB3" s="121"/>
      <c r="AC3" s="121"/>
      <c r="AD3" s="121"/>
      <c r="AE3" s="121"/>
      <c r="AF3" s="121"/>
      <c r="AG3" s="121"/>
      <c r="AH3" s="122"/>
      <c r="AI3" s="120" t="s">
        <v>81</v>
      </c>
      <c r="AJ3" s="120"/>
      <c r="AK3" s="120"/>
      <c r="AL3" s="52" t="s">
        <v>82</v>
      </c>
      <c r="AM3" s="50" t="s">
        <v>83</v>
      </c>
      <c r="AN3" s="53" t="s">
        <v>84</v>
      </c>
      <c r="AO3" s="54"/>
      <c r="AP3" s="54"/>
      <c r="AQ3" s="54"/>
      <c r="AR3" s="54"/>
      <c r="AS3" s="54"/>
      <c r="AT3" s="54"/>
      <c r="AU3" s="54"/>
      <c r="AV3" s="55"/>
      <c r="AW3" s="55"/>
      <c r="AX3" s="56" t="s">
        <v>85</v>
      </c>
      <c r="AY3" s="57"/>
      <c r="AZ3" s="57"/>
      <c r="BA3" s="57"/>
      <c r="BB3" s="57"/>
      <c r="BC3" s="57"/>
      <c r="BD3" s="57"/>
      <c r="BE3" s="57"/>
      <c r="BF3" s="57"/>
      <c r="BG3" s="57"/>
      <c r="BH3" s="53" t="s">
        <v>86</v>
      </c>
      <c r="BI3" s="55"/>
      <c r="BJ3" s="55"/>
      <c r="BK3" s="55"/>
      <c r="BL3" s="55"/>
      <c r="BM3" s="55"/>
      <c r="BN3" s="55"/>
      <c r="BO3" s="55"/>
      <c r="BP3" s="55"/>
      <c r="BQ3" s="55"/>
      <c r="BR3" s="56" t="s">
        <v>87</v>
      </c>
      <c r="BS3" s="57"/>
      <c r="BT3" s="57"/>
      <c r="BU3" s="57"/>
      <c r="BV3" s="57"/>
      <c r="BW3" s="57"/>
      <c r="BX3" s="57"/>
      <c r="BY3" s="57"/>
      <c r="BZ3" s="57"/>
      <c r="CA3" s="57"/>
      <c r="CB3" s="53" t="s">
        <v>88</v>
      </c>
      <c r="CC3" s="55"/>
      <c r="CD3" s="55"/>
      <c r="CE3" s="55"/>
      <c r="CF3" s="55"/>
      <c r="CG3" s="55"/>
      <c r="CH3" s="55"/>
      <c r="CI3" s="55"/>
      <c r="CJ3" s="55"/>
      <c r="CK3" s="55"/>
      <c r="CL3" s="56" t="s">
        <v>89</v>
      </c>
      <c r="CM3" s="57"/>
      <c r="CN3" s="57"/>
      <c r="CO3" s="57"/>
      <c r="CP3" s="57"/>
      <c r="CQ3" s="57"/>
      <c r="CR3" s="57"/>
      <c r="CS3" s="57"/>
      <c r="CT3" s="57"/>
      <c r="CU3" s="57"/>
      <c r="CV3" s="53" t="s">
        <v>90</v>
      </c>
      <c r="CW3" s="55"/>
      <c r="CX3" s="55"/>
      <c r="CY3" s="55"/>
      <c r="CZ3" s="55"/>
      <c r="DA3" s="55"/>
      <c r="DB3" s="55"/>
      <c r="DC3" s="55"/>
      <c r="DD3" s="55"/>
      <c r="DE3" s="55"/>
      <c r="DF3" s="58" t="s">
        <v>91</v>
      </c>
      <c r="DG3" s="59"/>
      <c r="DH3" s="59"/>
      <c r="DI3" s="59"/>
      <c r="DJ3" s="59"/>
      <c r="DK3" s="59"/>
      <c r="DL3" s="59"/>
      <c r="DM3" s="59"/>
      <c r="DN3" s="59"/>
      <c r="DO3" s="59"/>
      <c r="DP3" s="60" t="s">
        <v>92</v>
      </c>
      <c r="DQ3" s="60"/>
      <c r="DR3" s="60"/>
      <c r="DS3" s="60"/>
      <c r="DT3" s="60"/>
      <c r="DU3" s="60"/>
      <c r="DV3" s="60"/>
      <c r="DW3" s="60"/>
      <c r="DX3" s="60"/>
      <c r="DY3" s="60"/>
      <c r="DZ3" s="61" t="s">
        <v>93</v>
      </c>
      <c r="EA3" s="62"/>
      <c r="EB3" s="62"/>
      <c r="EC3" s="62"/>
      <c r="ED3" s="62"/>
      <c r="EE3" s="62"/>
      <c r="EF3" s="62"/>
      <c r="EG3" s="62"/>
      <c r="EH3" s="62"/>
      <c r="EI3" s="62"/>
    </row>
    <row r="4" spans="1:139" ht="25.5" x14ac:dyDescent="0.25">
      <c r="D4" s="46"/>
      <c r="E4" s="51"/>
      <c r="F4" s="51"/>
      <c r="G4" s="63" t="s">
        <v>94</v>
      </c>
      <c r="H4" s="63" t="s">
        <v>95</v>
      </c>
      <c r="I4" s="64" t="s">
        <v>96</v>
      </c>
      <c r="J4" s="64" t="s">
        <v>97</v>
      </c>
      <c r="K4" s="64" t="s">
        <v>98</v>
      </c>
      <c r="L4" s="64" t="s">
        <v>99</v>
      </c>
      <c r="M4" s="64" t="s">
        <v>100</v>
      </c>
      <c r="N4" s="64" t="s">
        <v>101</v>
      </c>
      <c r="O4" s="123" t="s">
        <v>102</v>
      </c>
      <c r="P4" s="124"/>
      <c r="Q4" s="124"/>
      <c r="R4" s="124"/>
      <c r="S4" s="124"/>
      <c r="T4" s="124"/>
      <c r="U4" s="124"/>
      <c r="V4" s="124"/>
      <c r="W4" s="124"/>
      <c r="X4" s="124"/>
      <c r="Y4" s="125" t="s">
        <v>103</v>
      </c>
      <c r="Z4" s="125"/>
      <c r="AA4" s="125"/>
      <c r="AB4" s="125"/>
      <c r="AC4" s="125"/>
      <c r="AD4" s="125"/>
      <c r="AE4" s="125"/>
      <c r="AF4" s="125"/>
      <c r="AG4" s="125"/>
      <c r="AH4" s="126"/>
      <c r="AI4" s="65" t="s">
        <v>104</v>
      </c>
      <c r="AJ4" s="65" t="s">
        <v>105</v>
      </c>
      <c r="AK4" s="66" t="s">
        <v>106</v>
      </c>
      <c r="AL4" s="67"/>
      <c r="AM4" s="46"/>
      <c r="AN4" s="68">
        <v>1</v>
      </c>
      <c r="AO4" s="68">
        <v>2</v>
      </c>
      <c r="AP4" s="68">
        <v>3</v>
      </c>
      <c r="AQ4" s="68">
        <v>4</v>
      </c>
      <c r="AR4" s="68">
        <v>5</v>
      </c>
      <c r="AS4" s="68">
        <v>6</v>
      </c>
      <c r="AT4" s="68">
        <v>7</v>
      </c>
      <c r="AU4" s="68">
        <v>8</v>
      </c>
      <c r="AV4" s="68">
        <v>9</v>
      </c>
      <c r="AW4" s="68">
        <v>10</v>
      </c>
      <c r="AX4" s="69">
        <v>1</v>
      </c>
      <c r="AY4" s="69">
        <v>2</v>
      </c>
      <c r="AZ4" s="69">
        <v>3</v>
      </c>
      <c r="BA4" s="69">
        <v>4</v>
      </c>
      <c r="BB4" s="69">
        <v>5</v>
      </c>
      <c r="BC4" s="69">
        <v>6</v>
      </c>
      <c r="BD4" s="69">
        <v>7</v>
      </c>
      <c r="BE4" s="69">
        <v>8</v>
      </c>
      <c r="BF4" s="69">
        <v>9</v>
      </c>
      <c r="BG4" s="69">
        <v>10</v>
      </c>
      <c r="BH4" s="68">
        <v>1</v>
      </c>
      <c r="BI4" s="68">
        <v>2</v>
      </c>
      <c r="BJ4" s="68">
        <v>3</v>
      </c>
      <c r="BK4" s="68">
        <v>4</v>
      </c>
      <c r="BL4" s="68">
        <v>5</v>
      </c>
      <c r="BM4" s="68">
        <v>6</v>
      </c>
      <c r="BN4" s="68">
        <v>7</v>
      </c>
      <c r="BO4" s="68">
        <v>8</v>
      </c>
      <c r="BP4" s="68">
        <v>9</v>
      </c>
      <c r="BQ4" s="68">
        <v>10</v>
      </c>
      <c r="BR4" s="69">
        <v>1</v>
      </c>
      <c r="BS4" s="69">
        <v>2</v>
      </c>
      <c r="BT4" s="69">
        <v>3</v>
      </c>
      <c r="BU4" s="69">
        <v>4</v>
      </c>
      <c r="BV4" s="69">
        <v>5</v>
      </c>
      <c r="BW4" s="69">
        <v>6</v>
      </c>
      <c r="BX4" s="69">
        <v>7</v>
      </c>
      <c r="BY4" s="69">
        <v>8</v>
      </c>
      <c r="BZ4" s="69">
        <v>9</v>
      </c>
      <c r="CA4" s="69">
        <v>10</v>
      </c>
      <c r="CB4" s="68">
        <v>1</v>
      </c>
      <c r="CC4" s="68">
        <v>2</v>
      </c>
      <c r="CD4" s="68">
        <v>3</v>
      </c>
      <c r="CE4" s="68">
        <v>4</v>
      </c>
      <c r="CF4" s="68">
        <v>5</v>
      </c>
      <c r="CG4" s="68">
        <v>6</v>
      </c>
      <c r="CH4" s="68">
        <v>7</v>
      </c>
      <c r="CI4" s="68">
        <v>8</v>
      </c>
      <c r="CJ4" s="68">
        <v>9</v>
      </c>
      <c r="CK4" s="68">
        <v>10</v>
      </c>
      <c r="CL4" s="69">
        <v>1</v>
      </c>
      <c r="CM4" s="69">
        <v>2</v>
      </c>
      <c r="CN4" s="69">
        <v>3</v>
      </c>
      <c r="CO4" s="69">
        <v>4</v>
      </c>
      <c r="CP4" s="69">
        <v>5</v>
      </c>
      <c r="CQ4" s="69">
        <v>6</v>
      </c>
      <c r="CR4" s="69">
        <v>7</v>
      </c>
      <c r="CS4" s="69">
        <v>8</v>
      </c>
      <c r="CT4" s="69">
        <v>9</v>
      </c>
      <c r="CU4" s="69">
        <v>10</v>
      </c>
      <c r="CV4" s="68">
        <v>1</v>
      </c>
      <c r="CW4" s="68">
        <v>2</v>
      </c>
      <c r="CX4" s="68">
        <v>3</v>
      </c>
      <c r="CY4" s="68">
        <v>4</v>
      </c>
      <c r="CZ4" s="68">
        <v>5</v>
      </c>
      <c r="DA4" s="68">
        <v>6</v>
      </c>
      <c r="DB4" s="68">
        <v>7</v>
      </c>
      <c r="DC4" s="68">
        <v>8</v>
      </c>
      <c r="DD4" s="68">
        <v>9</v>
      </c>
      <c r="DE4" s="68">
        <v>10</v>
      </c>
      <c r="DF4" s="69">
        <v>1</v>
      </c>
      <c r="DG4" s="69">
        <v>2</v>
      </c>
      <c r="DH4" s="69">
        <v>3</v>
      </c>
      <c r="DI4" s="69">
        <v>4</v>
      </c>
      <c r="DJ4" s="69">
        <v>5</v>
      </c>
      <c r="DK4" s="69">
        <v>6</v>
      </c>
      <c r="DL4" s="69">
        <v>7</v>
      </c>
      <c r="DM4" s="69">
        <v>8</v>
      </c>
      <c r="DN4" s="69">
        <v>9</v>
      </c>
      <c r="DO4" s="69">
        <v>10</v>
      </c>
      <c r="DP4" s="68">
        <v>1</v>
      </c>
      <c r="DQ4" s="68">
        <v>2</v>
      </c>
      <c r="DR4" s="68">
        <v>3</v>
      </c>
      <c r="DS4" s="68">
        <v>4</v>
      </c>
      <c r="DT4" s="68">
        <v>5</v>
      </c>
      <c r="DU4" s="68">
        <v>6</v>
      </c>
      <c r="DV4" s="68">
        <v>7</v>
      </c>
      <c r="DW4" s="68">
        <v>8</v>
      </c>
      <c r="DX4" s="68">
        <v>9</v>
      </c>
      <c r="DY4" s="68">
        <v>10</v>
      </c>
      <c r="DZ4" s="69">
        <v>1</v>
      </c>
      <c r="EA4" s="69">
        <v>2</v>
      </c>
      <c r="EB4" s="69">
        <v>3</v>
      </c>
      <c r="EC4" s="69">
        <v>4</v>
      </c>
      <c r="ED4" s="69">
        <v>5</v>
      </c>
      <c r="EE4" s="69">
        <v>6</v>
      </c>
      <c r="EF4" s="69">
        <v>7</v>
      </c>
      <c r="EG4" s="69">
        <v>8</v>
      </c>
      <c r="EH4" s="69">
        <v>9</v>
      </c>
      <c r="EI4" s="69">
        <v>10</v>
      </c>
    </row>
    <row r="5" spans="1:139" x14ac:dyDescent="0.25">
      <c r="D5" s="46"/>
      <c r="E5" s="47"/>
      <c r="F5" s="47"/>
      <c r="I5" s="47"/>
      <c r="J5" s="47"/>
      <c r="K5" s="47"/>
      <c r="L5" s="47"/>
      <c r="M5" s="47"/>
      <c r="N5" s="47"/>
      <c r="O5" s="98">
        <v>1</v>
      </c>
      <c r="P5" s="99">
        <v>2</v>
      </c>
      <c r="Q5" s="99">
        <v>3</v>
      </c>
      <c r="R5" s="99">
        <v>4</v>
      </c>
      <c r="S5" s="99">
        <v>5</v>
      </c>
      <c r="T5" s="99">
        <v>6</v>
      </c>
      <c r="U5" s="99">
        <v>7</v>
      </c>
      <c r="V5" s="99">
        <v>8</v>
      </c>
      <c r="W5" s="99">
        <v>9</v>
      </c>
      <c r="X5" s="99">
        <v>10</v>
      </c>
      <c r="Y5" s="100">
        <v>1</v>
      </c>
      <c r="Z5" s="101">
        <v>2</v>
      </c>
      <c r="AA5" s="101">
        <v>3</v>
      </c>
      <c r="AB5" s="101">
        <v>4</v>
      </c>
      <c r="AC5" s="101">
        <v>5</v>
      </c>
      <c r="AD5" s="101">
        <v>6</v>
      </c>
      <c r="AE5" s="101">
        <v>7</v>
      </c>
      <c r="AF5" s="101">
        <v>8</v>
      </c>
      <c r="AG5" s="101">
        <v>9</v>
      </c>
      <c r="AH5" s="102">
        <v>10</v>
      </c>
      <c r="AI5" s="103"/>
      <c r="AJ5" s="103"/>
      <c r="AK5" s="103"/>
      <c r="AL5" s="67"/>
      <c r="AM5" s="46"/>
      <c r="AN5" s="48"/>
      <c r="AO5" s="48"/>
      <c r="AP5" s="48"/>
      <c r="AQ5" s="48"/>
      <c r="AR5" s="48"/>
      <c r="AS5" s="48"/>
      <c r="AT5" s="48"/>
      <c r="AU5" s="48"/>
      <c r="AV5" s="48"/>
      <c r="AW5" s="48"/>
      <c r="AX5" s="70"/>
      <c r="AY5" s="70"/>
      <c r="AZ5" s="70"/>
      <c r="BA5" s="70"/>
      <c r="BB5" s="70"/>
      <c r="BC5" s="70"/>
      <c r="BD5" s="70"/>
      <c r="BE5" s="70"/>
      <c r="BF5" s="70"/>
      <c r="BG5" s="70"/>
      <c r="BH5" s="48"/>
      <c r="BI5" s="48"/>
      <c r="BJ5" s="48"/>
      <c r="BK5" s="48"/>
      <c r="BL5" s="48"/>
      <c r="BM5" s="48"/>
      <c r="BN5" s="48"/>
      <c r="BO5" s="48"/>
      <c r="BP5" s="48"/>
      <c r="BQ5" s="48"/>
      <c r="BR5" s="70"/>
      <c r="BS5" s="70"/>
      <c r="BT5" s="70"/>
      <c r="BU5" s="70"/>
      <c r="BV5" s="70"/>
      <c r="BW5" s="70"/>
      <c r="BX5" s="70"/>
      <c r="BY5" s="70"/>
      <c r="BZ5" s="70"/>
      <c r="CA5" s="70"/>
      <c r="CB5" s="48"/>
      <c r="CC5" s="48"/>
      <c r="CD5" s="48"/>
      <c r="CE5" s="48"/>
      <c r="CF5" s="48"/>
      <c r="CG5" s="48"/>
      <c r="CH5" s="48"/>
      <c r="CI5" s="48"/>
      <c r="CJ5" s="48"/>
      <c r="CK5" s="48"/>
      <c r="CL5" s="70"/>
      <c r="CM5" s="70"/>
      <c r="CN5" s="70"/>
      <c r="CO5" s="70"/>
      <c r="CP5" s="70"/>
      <c r="CQ5" s="70"/>
      <c r="CR5" s="70"/>
      <c r="CS5" s="70"/>
      <c r="CT5" s="70"/>
      <c r="CU5" s="70"/>
      <c r="CV5" s="48"/>
      <c r="CW5" s="48"/>
      <c r="CX5" s="48"/>
      <c r="CY5" s="48"/>
      <c r="CZ5" s="48"/>
      <c r="DA5" s="48"/>
      <c r="DB5" s="48"/>
      <c r="DC5" s="48"/>
      <c r="DD5" s="48"/>
      <c r="DE5" s="48"/>
      <c r="DF5" s="71" t="s">
        <v>107</v>
      </c>
      <c r="DG5" s="70"/>
      <c r="DH5" s="70"/>
      <c r="DI5" s="70"/>
      <c r="DJ5" s="70"/>
      <c r="DK5" s="70"/>
      <c r="DL5" s="70"/>
      <c r="DM5" s="70"/>
      <c r="DN5" s="70"/>
      <c r="DO5" s="70"/>
      <c r="DP5" s="72" t="s">
        <v>108</v>
      </c>
      <c r="DQ5" s="48"/>
      <c r="DR5" s="48"/>
      <c r="DS5" s="48"/>
      <c r="DT5" s="48"/>
      <c r="DU5" s="48"/>
      <c r="DV5" s="48"/>
      <c r="DW5" s="48"/>
      <c r="DX5" s="48"/>
      <c r="DY5" s="48"/>
      <c r="DZ5" s="71" t="s">
        <v>109</v>
      </c>
      <c r="EA5" s="70"/>
      <c r="EB5" s="70"/>
      <c r="EC5" s="70"/>
      <c r="ED5" s="70"/>
      <c r="EE5" s="70"/>
      <c r="EF5" s="70"/>
      <c r="EG5" s="70"/>
      <c r="EH5" s="70"/>
      <c r="EI5" s="70"/>
    </row>
    <row r="6" spans="1:139" s="104" customFormat="1" x14ac:dyDescent="0.25">
      <c r="A6" s="73"/>
      <c r="B6" s="73"/>
      <c r="D6" s="74"/>
      <c r="E6" s="74" t="s">
        <v>110</v>
      </c>
      <c r="F6" s="74" t="s">
        <v>111</v>
      </c>
      <c r="G6" s="105"/>
      <c r="H6" s="105">
        <v>1</v>
      </c>
      <c r="K6" s="104">
        <v>1</v>
      </c>
      <c r="O6" s="106"/>
      <c r="P6" s="106"/>
      <c r="Q6" s="106"/>
      <c r="R6" s="106"/>
      <c r="S6" s="106"/>
      <c r="T6" s="106">
        <v>1</v>
      </c>
      <c r="U6" s="106"/>
      <c r="V6" s="106"/>
      <c r="W6" s="106"/>
      <c r="X6" s="106"/>
      <c r="Y6" s="107">
        <v>1</v>
      </c>
      <c r="Z6" s="107"/>
      <c r="AA6" s="107"/>
      <c r="AB6" s="107"/>
      <c r="AC6" s="107"/>
      <c r="AD6" s="107"/>
      <c r="AE6" s="107"/>
      <c r="AF6" s="107"/>
      <c r="AG6" s="107"/>
      <c r="AH6" s="107"/>
      <c r="AI6" s="108"/>
      <c r="AJ6" s="108">
        <v>1</v>
      </c>
      <c r="AK6" s="108"/>
      <c r="AL6" s="74"/>
      <c r="AM6" s="74"/>
      <c r="AN6" s="107"/>
      <c r="AO6" s="107"/>
      <c r="AP6" s="107"/>
      <c r="AQ6" s="107"/>
      <c r="AR6" s="107"/>
      <c r="AS6" s="107">
        <v>1</v>
      </c>
      <c r="AT6" s="107"/>
      <c r="AU6" s="107"/>
      <c r="AV6" s="107"/>
      <c r="AW6" s="107"/>
      <c r="AX6" s="106"/>
      <c r="AY6" s="106"/>
      <c r="AZ6" s="106"/>
      <c r="BA6" s="106"/>
      <c r="BB6" s="106">
        <v>1</v>
      </c>
      <c r="BC6" s="106"/>
      <c r="BD6" s="106"/>
      <c r="BE6" s="106"/>
      <c r="BF6" s="106"/>
      <c r="BG6" s="106"/>
      <c r="BH6" s="107"/>
      <c r="BI6" s="107"/>
      <c r="BJ6" s="107"/>
      <c r="BK6" s="107">
        <v>1</v>
      </c>
      <c r="BL6" s="107"/>
      <c r="BM6" s="107"/>
      <c r="BN6" s="107"/>
      <c r="BO6" s="107"/>
      <c r="BP6" s="107"/>
      <c r="BQ6" s="107"/>
      <c r="BR6" s="106"/>
      <c r="BS6" s="106"/>
      <c r="BT6" s="106"/>
      <c r="BU6" s="106"/>
      <c r="BV6" s="106"/>
      <c r="BW6" s="106">
        <v>1</v>
      </c>
      <c r="BX6" s="106"/>
      <c r="BY6" s="106"/>
      <c r="BZ6" s="106"/>
      <c r="CA6" s="106"/>
      <c r="CB6" s="107"/>
      <c r="CC6" s="107"/>
      <c r="CD6" s="107"/>
      <c r="CE6" s="107">
        <v>1</v>
      </c>
      <c r="CF6" s="107"/>
      <c r="CG6" s="107"/>
      <c r="CH6" s="107"/>
      <c r="CI6" s="107"/>
      <c r="CJ6" s="107"/>
      <c r="CK6" s="107"/>
      <c r="CL6" s="106"/>
      <c r="CM6" s="106"/>
      <c r="CN6" s="106"/>
      <c r="CO6" s="106">
        <v>1</v>
      </c>
      <c r="CP6" s="106"/>
      <c r="CQ6" s="106"/>
      <c r="CR6" s="106"/>
      <c r="CS6" s="106"/>
      <c r="CT6" s="106"/>
      <c r="CU6" s="106"/>
      <c r="CV6" s="107"/>
      <c r="CW6" s="107"/>
      <c r="CX6" s="107"/>
      <c r="CY6" s="107">
        <v>1</v>
      </c>
      <c r="CZ6" s="107"/>
      <c r="DA6" s="107"/>
      <c r="DB6" s="107"/>
      <c r="DC6" s="107"/>
      <c r="DD6" s="107"/>
      <c r="DE6" s="107"/>
      <c r="DF6" s="106"/>
      <c r="DG6" s="106"/>
      <c r="DH6" s="106"/>
      <c r="DI6" s="106"/>
      <c r="DJ6" s="106"/>
      <c r="DK6" s="106"/>
      <c r="DL6" s="106">
        <v>1</v>
      </c>
      <c r="DM6" s="106"/>
      <c r="DN6" s="106"/>
      <c r="DO6" s="106"/>
      <c r="DP6" s="107"/>
      <c r="DQ6" s="107"/>
      <c r="DR6" s="107"/>
      <c r="DS6" s="107"/>
      <c r="DT6" s="107"/>
      <c r="DU6" s="107">
        <v>1</v>
      </c>
      <c r="DV6" s="107"/>
      <c r="DW6" s="107"/>
      <c r="DX6" s="107"/>
      <c r="DY6" s="107"/>
      <c r="DZ6" s="106"/>
      <c r="EA6" s="106"/>
      <c r="EB6" s="106"/>
      <c r="EC6" s="106">
        <v>1</v>
      </c>
      <c r="ED6" s="106"/>
      <c r="EE6" s="106"/>
      <c r="EF6" s="106"/>
      <c r="EG6" s="106"/>
      <c r="EH6" s="106"/>
      <c r="EI6" s="106"/>
    </row>
    <row r="7" spans="1:139" s="104" customFormat="1" x14ac:dyDescent="0.25">
      <c r="A7" s="73"/>
      <c r="B7" s="73"/>
      <c r="C7" s="109"/>
      <c r="D7" s="109"/>
      <c r="E7" s="109" t="s">
        <v>112</v>
      </c>
      <c r="F7" s="109"/>
      <c r="G7" s="105"/>
      <c r="H7" s="105">
        <v>1</v>
      </c>
      <c r="M7" s="104">
        <v>1</v>
      </c>
      <c r="O7" s="106"/>
      <c r="P7" s="106"/>
      <c r="Q7" s="106"/>
      <c r="R7" s="106"/>
      <c r="S7" s="106">
        <v>1</v>
      </c>
      <c r="T7" s="106"/>
      <c r="U7" s="106"/>
      <c r="V7" s="106"/>
      <c r="W7" s="106"/>
      <c r="X7" s="106"/>
      <c r="Y7" s="107"/>
      <c r="Z7" s="107"/>
      <c r="AA7" s="107"/>
      <c r="AB7" s="107"/>
      <c r="AC7" s="107">
        <v>1</v>
      </c>
      <c r="AD7" s="107"/>
      <c r="AE7" s="107"/>
      <c r="AF7" s="107"/>
      <c r="AG7" s="107"/>
      <c r="AH7" s="107"/>
      <c r="AI7" s="108"/>
      <c r="AJ7" s="108">
        <v>1</v>
      </c>
      <c r="AK7" s="108"/>
      <c r="AL7" s="109"/>
      <c r="AM7" s="109"/>
      <c r="AN7" s="107"/>
      <c r="AO7" s="107"/>
      <c r="AP7" s="107">
        <v>1</v>
      </c>
      <c r="AQ7" s="107"/>
      <c r="AR7" s="107"/>
      <c r="AS7" s="107"/>
      <c r="AT7" s="107"/>
      <c r="AU7" s="107"/>
      <c r="AV7" s="107"/>
      <c r="AW7" s="107"/>
      <c r="AX7" s="106"/>
      <c r="AY7" s="106"/>
      <c r="AZ7" s="106"/>
      <c r="BA7" s="106"/>
      <c r="BB7" s="106">
        <v>1</v>
      </c>
      <c r="BC7" s="106"/>
      <c r="BD7" s="106"/>
      <c r="BE7" s="106"/>
      <c r="BF7" s="106"/>
      <c r="BG7" s="106"/>
      <c r="BH7" s="107">
        <v>1</v>
      </c>
      <c r="BI7" s="107"/>
      <c r="BJ7" s="107"/>
      <c r="BK7" s="107"/>
      <c r="BL7" s="107"/>
      <c r="BM7" s="107"/>
      <c r="BN7" s="107"/>
      <c r="BO7" s="107"/>
      <c r="BP7" s="107"/>
      <c r="BQ7" s="107"/>
      <c r="BR7" s="106"/>
      <c r="BS7" s="106">
        <v>1</v>
      </c>
      <c r="BT7" s="106"/>
      <c r="BU7" s="106"/>
      <c r="BV7" s="106"/>
      <c r="BW7" s="106"/>
      <c r="BX7" s="106"/>
      <c r="BY7" s="106"/>
      <c r="BZ7" s="106"/>
      <c r="CA7" s="106"/>
      <c r="CB7" s="107"/>
      <c r="CC7" s="107"/>
      <c r="CD7" s="107"/>
      <c r="CE7" s="107">
        <v>1</v>
      </c>
      <c r="CF7" s="107"/>
      <c r="CG7" s="107"/>
      <c r="CH7" s="107"/>
      <c r="CI7" s="107"/>
      <c r="CJ7" s="107"/>
      <c r="CK7" s="107"/>
      <c r="CL7" s="106">
        <v>1</v>
      </c>
      <c r="CM7" s="106"/>
      <c r="CN7" s="106"/>
      <c r="CO7" s="106"/>
      <c r="CP7" s="106"/>
      <c r="CQ7" s="106"/>
      <c r="CR7" s="106"/>
      <c r="CS7" s="106"/>
      <c r="CT7" s="106"/>
      <c r="CU7" s="106"/>
      <c r="CV7" s="107"/>
      <c r="CW7" s="107">
        <v>1</v>
      </c>
      <c r="CX7" s="107"/>
      <c r="CY7" s="107"/>
      <c r="CZ7" s="107"/>
      <c r="DA7" s="107"/>
      <c r="DB7" s="107"/>
      <c r="DC7" s="107"/>
      <c r="DD7" s="107"/>
      <c r="DE7" s="107"/>
      <c r="DF7" s="106"/>
      <c r="DG7" s="106"/>
      <c r="DH7" s="106"/>
      <c r="DI7" s="106"/>
      <c r="DJ7" s="106"/>
      <c r="DK7" s="106">
        <v>1</v>
      </c>
      <c r="DL7" s="106"/>
      <c r="DM7" s="106"/>
      <c r="DN7" s="106"/>
      <c r="DO7" s="106"/>
      <c r="DP7" s="107">
        <v>1</v>
      </c>
      <c r="DQ7" s="107"/>
      <c r="DR7" s="107"/>
      <c r="DS7" s="107"/>
      <c r="DT7" s="107"/>
      <c r="DU7" s="107"/>
      <c r="DV7" s="107"/>
      <c r="DW7" s="107"/>
      <c r="DX7" s="107"/>
      <c r="DY7" s="107"/>
      <c r="DZ7" s="106">
        <v>1</v>
      </c>
      <c r="EA7" s="106"/>
      <c r="EB7" s="106"/>
      <c r="EC7" s="106"/>
      <c r="ED7" s="106"/>
      <c r="EE7" s="106"/>
      <c r="EF7" s="106"/>
      <c r="EG7" s="106"/>
      <c r="EH7" s="106"/>
      <c r="EI7" s="106"/>
    </row>
    <row r="8" spans="1:139" s="104" customFormat="1" x14ac:dyDescent="0.25">
      <c r="A8" s="73"/>
      <c r="B8" s="73"/>
      <c r="C8" s="110"/>
      <c r="D8" s="109"/>
      <c r="E8" s="109" t="s">
        <v>113</v>
      </c>
      <c r="F8" s="109"/>
      <c r="G8" s="105"/>
      <c r="H8" s="105">
        <v>1</v>
      </c>
      <c r="K8" s="104">
        <v>1</v>
      </c>
      <c r="O8" s="106"/>
      <c r="P8" s="106"/>
      <c r="Q8" s="106"/>
      <c r="R8" s="106"/>
      <c r="S8" s="106">
        <v>1</v>
      </c>
      <c r="T8" s="106"/>
      <c r="U8" s="106"/>
      <c r="V8" s="106"/>
      <c r="W8" s="106"/>
      <c r="X8" s="106"/>
      <c r="Y8" s="107"/>
      <c r="Z8" s="107"/>
      <c r="AA8" s="107"/>
      <c r="AB8" s="107"/>
      <c r="AC8" s="107">
        <v>1</v>
      </c>
      <c r="AD8" s="107"/>
      <c r="AE8" s="107"/>
      <c r="AF8" s="107"/>
      <c r="AG8" s="107"/>
      <c r="AH8" s="107"/>
      <c r="AI8" s="108">
        <v>1</v>
      </c>
      <c r="AJ8" s="108"/>
      <c r="AK8" s="108"/>
      <c r="AL8" s="109"/>
      <c r="AM8" s="109"/>
      <c r="AN8" s="107"/>
      <c r="AO8" s="107"/>
      <c r="AP8" s="107"/>
      <c r="AQ8" s="107"/>
      <c r="AR8" s="107">
        <v>1</v>
      </c>
      <c r="AS8" s="107"/>
      <c r="AT8" s="107"/>
      <c r="AU8" s="107"/>
      <c r="AV8" s="107"/>
      <c r="AW8" s="107"/>
      <c r="AX8" s="106"/>
      <c r="AY8" s="106"/>
      <c r="AZ8" s="106">
        <v>1</v>
      </c>
      <c r="BA8" s="106"/>
      <c r="BB8" s="106"/>
      <c r="BC8" s="106"/>
      <c r="BD8" s="106"/>
      <c r="BE8" s="106"/>
      <c r="BF8" s="106"/>
      <c r="BG8" s="106"/>
      <c r="BH8" s="107"/>
      <c r="BI8" s="107"/>
      <c r="BJ8" s="107">
        <v>1</v>
      </c>
      <c r="BK8" s="107"/>
      <c r="BL8" s="107"/>
      <c r="BM8" s="107"/>
      <c r="BN8" s="107"/>
      <c r="BO8" s="107"/>
      <c r="BP8" s="107"/>
      <c r="BQ8" s="107"/>
      <c r="BR8" s="106"/>
      <c r="BS8" s="106"/>
      <c r="BT8" s="106">
        <v>1</v>
      </c>
      <c r="BU8" s="106"/>
      <c r="BV8" s="106"/>
      <c r="BW8" s="106"/>
      <c r="BX8" s="106"/>
      <c r="BY8" s="106"/>
      <c r="BZ8" s="106"/>
      <c r="CA8" s="106"/>
      <c r="CB8" s="107">
        <v>1</v>
      </c>
      <c r="CC8" s="107"/>
      <c r="CD8" s="107"/>
      <c r="CE8" s="107"/>
      <c r="CF8" s="107"/>
      <c r="CG8" s="107"/>
      <c r="CH8" s="107"/>
      <c r="CI8" s="107"/>
      <c r="CJ8" s="107"/>
      <c r="CK8" s="107"/>
      <c r="CL8" s="106">
        <v>1</v>
      </c>
      <c r="CM8" s="106"/>
      <c r="CN8" s="106"/>
      <c r="CO8" s="106"/>
      <c r="CP8" s="106"/>
      <c r="CQ8" s="106"/>
      <c r="CR8" s="106"/>
      <c r="CS8" s="106"/>
      <c r="CT8" s="106"/>
      <c r="CU8" s="106"/>
      <c r="CV8" s="107">
        <v>1</v>
      </c>
      <c r="CW8" s="107"/>
      <c r="CX8" s="107"/>
      <c r="CY8" s="107"/>
      <c r="CZ8" s="107"/>
      <c r="DA8" s="107"/>
      <c r="DB8" s="107"/>
      <c r="DC8" s="107"/>
      <c r="DD8" s="107"/>
      <c r="DE8" s="107"/>
      <c r="DF8" s="106"/>
      <c r="DG8" s="106"/>
      <c r="DH8" s="106"/>
      <c r="DI8" s="106"/>
      <c r="DJ8" s="106">
        <v>1</v>
      </c>
      <c r="DK8" s="106"/>
      <c r="DL8" s="106"/>
      <c r="DM8" s="106"/>
      <c r="DN8" s="106"/>
      <c r="DO8" s="106"/>
      <c r="DP8" s="107"/>
      <c r="DQ8" s="107"/>
      <c r="DR8" s="107"/>
      <c r="DS8" s="107"/>
      <c r="DT8" s="107">
        <v>1</v>
      </c>
      <c r="DU8" s="107"/>
      <c r="DV8" s="107"/>
      <c r="DW8" s="107"/>
      <c r="DX8" s="107"/>
      <c r="DY8" s="107"/>
      <c r="DZ8" s="106"/>
      <c r="EA8" s="106"/>
      <c r="EB8" s="106">
        <v>1</v>
      </c>
      <c r="EC8" s="106"/>
      <c r="ED8" s="106"/>
      <c r="EE8" s="106"/>
      <c r="EF8" s="106"/>
      <c r="EG8" s="106"/>
      <c r="EH8" s="106"/>
      <c r="EI8" s="106"/>
    </row>
    <row r="9" spans="1:139" s="104" customFormat="1" x14ac:dyDescent="0.25">
      <c r="A9" s="73"/>
      <c r="B9" s="73"/>
      <c r="C9" s="110"/>
      <c r="D9" s="109"/>
      <c r="E9" s="109" t="s">
        <v>114</v>
      </c>
      <c r="F9" s="109"/>
      <c r="G9" s="105"/>
      <c r="H9" s="105">
        <v>1</v>
      </c>
      <c r="M9" s="104">
        <v>1</v>
      </c>
      <c r="O9" s="106"/>
      <c r="P9" s="106"/>
      <c r="Q9" s="106"/>
      <c r="R9" s="106"/>
      <c r="S9" s="106"/>
      <c r="T9" s="106"/>
      <c r="U9" s="106"/>
      <c r="V9" s="106">
        <v>1</v>
      </c>
      <c r="W9" s="106"/>
      <c r="X9" s="106"/>
      <c r="Y9" s="107"/>
      <c r="Z9" s="107"/>
      <c r="AA9" s="107"/>
      <c r="AB9" s="107"/>
      <c r="AC9" s="107"/>
      <c r="AD9" s="107"/>
      <c r="AE9" s="107"/>
      <c r="AF9" s="107">
        <v>1</v>
      </c>
      <c r="AG9" s="107"/>
      <c r="AH9" s="107"/>
      <c r="AI9" s="108"/>
      <c r="AJ9" s="108"/>
      <c r="AK9" s="108"/>
      <c r="AL9" s="109"/>
      <c r="AM9" s="109"/>
      <c r="AN9" s="107"/>
      <c r="AO9" s="107"/>
      <c r="AP9" s="107"/>
      <c r="AQ9" s="107"/>
      <c r="AR9" s="107">
        <v>1</v>
      </c>
      <c r="AS9" s="107"/>
      <c r="AT9" s="107"/>
      <c r="AU9" s="107"/>
      <c r="AV9" s="107"/>
      <c r="AW9" s="107"/>
      <c r="AX9" s="106"/>
      <c r="AY9" s="106"/>
      <c r="AZ9" s="106"/>
      <c r="BA9" s="106"/>
      <c r="BB9" s="106"/>
      <c r="BC9" s="106">
        <v>1</v>
      </c>
      <c r="BD9" s="106"/>
      <c r="BE9" s="106"/>
      <c r="BF9" s="106"/>
      <c r="BG9" s="106"/>
      <c r="BH9" s="107"/>
      <c r="BI9" s="107">
        <v>1</v>
      </c>
      <c r="BJ9" s="107"/>
      <c r="BK9" s="107"/>
      <c r="BL9" s="107"/>
      <c r="BM9" s="107"/>
      <c r="BN9" s="107"/>
      <c r="BO9" s="107"/>
      <c r="BP9" s="107"/>
      <c r="BQ9" s="107"/>
      <c r="BR9" s="106"/>
      <c r="BS9" s="106">
        <v>1</v>
      </c>
      <c r="BT9" s="106"/>
      <c r="BU9" s="106"/>
      <c r="BV9" s="106"/>
      <c r="BW9" s="106"/>
      <c r="BX9" s="106"/>
      <c r="BY9" s="106"/>
      <c r="BZ9" s="106"/>
      <c r="CA9" s="106"/>
      <c r="CB9" s="107"/>
      <c r="CC9" s="107"/>
      <c r="CD9" s="107"/>
      <c r="CE9" s="107"/>
      <c r="CF9" s="107"/>
      <c r="CG9" s="107">
        <v>1</v>
      </c>
      <c r="CH9" s="107"/>
      <c r="CI9" s="107"/>
      <c r="CJ9" s="107"/>
      <c r="CK9" s="107"/>
      <c r="CL9" s="106"/>
      <c r="CM9" s="106"/>
      <c r="CN9" s="106"/>
      <c r="CO9" s="106"/>
      <c r="CP9" s="106">
        <v>1</v>
      </c>
      <c r="CQ9" s="106"/>
      <c r="CR9" s="106"/>
      <c r="CS9" s="106"/>
      <c r="CT9" s="106"/>
      <c r="CU9" s="106"/>
      <c r="CV9" s="107"/>
      <c r="CW9" s="107"/>
      <c r="CX9" s="107"/>
      <c r="CY9" s="107"/>
      <c r="CZ9" s="107"/>
      <c r="DA9" s="107"/>
      <c r="DB9" s="107"/>
      <c r="DC9" s="107">
        <v>1</v>
      </c>
      <c r="DD9" s="107"/>
      <c r="DE9" s="107"/>
      <c r="DF9" s="106"/>
      <c r="DG9" s="106"/>
      <c r="DH9" s="106"/>
      <c r="DI9" s="106"/>
      <c r="DJ9" s="106"/>
      <c r="DK9" s="106">
        <v>1</v>
      </c>
      <c r="DL9" s="106"/>
      <c r="DM9" s="106"/>
      <c r="DN9" s="106"/>
      <c r="DO9" s="106"/>
      <c r="DP9" s="107"/>
      <c r="DQ9" s="107"/>
      <c r="DR9" s="107"/>
      <c r="DS9" s="107"/>
      <c r="DT9" s="107"/>
      <c r="DU9" s="107">
        <v>1</v>
      </c>
      <c r="DV9" s="107"/>
      <c r="DW9" s="107"/>
      <c r="DX9" s="107"/>
      <c r="DY9" s="107"/>
      <c r="DZ9" s="106"/>
      <c r="EA9" s="106"/>
      <c r="EB9" s="106"/>
      <c r="EC9" s="106">
        <v>1</v>
      </c>
      <c r="ED9" s="106"/>
      <c r="EE9" s="106"/>
      <c r="EF9" s="106"/>
      <c r="EG9" s="106"/>
      <c r="EH9" s="106"/>
      <c r="EI9" s="106"/>
    </row>
    <row r="10" spans="1:139" s="104" customFormat="1" x14ac:dyDescent="0.25">
      <c r="A10" s="73"/>
      <c r="B10" s="73"/>
      <c r="C10" s="110"/>
      <c r="D10" s="109"/>
      <c r="E10" s="109"/>
      <c r="F10" s="109"/>
      <c r="G10" s="105"/>
      <c r="H10" s="105"/>
      <c r="O10" s="106"/>
      <c r="P10" s="106"/>
      <c r="Q10" s="106"/>
      <c r="R10" s="106"/>
      <c r="S10" s="106"/>
      <c r="T10" s="106"/>
      <c r="U10" s="106"/>
      <c r="V10" s="106"/>
      <c r="W10" s="106"/>
      <c r="X10" s="106"/>
      <c r="Y10" s="107"/>
      <c r="Z10" s="107"/>
      <c r="AA10" s="107"/>
      <c r="AB10" s="107"/>
      <c r="AC10" s="107"/>
      <c r="AD10" s="107"/>
      <c r="AE10" s="107"/>
      <c r="AF10" s="107"/>
      <c r="AG10" s="107"/>
      <c r="AH10" s="107"/>
      <c r="AI10" s="108"/>
      <c r="AJ10" s="108"/>
      <c r="AK10" s="108"/>
      <c r="AL10" s="109"/>
      <c r="AM10" s="109"/>
      <c r="AN10" s="107"/>
      <c r="AO10" s="107"/>
      <c r="AP10" s="107"/>
      <c r="AQ10" s="107"/>
      <c r="AR10" s="107"/>
      <c r="AS10" s="107"/>
      <c r="AT10" s="107"/>
      <c r="AU10" s="107"/>
      <c r="AV10" s="107"/>
      <c r="AW10" s="107"/>
      <c r="AX10" s="106"/>
      <c r="AY10" s="106"/>
      <c r="AZ10" s="106"/>
      <c r="BA10" s="106"/>
      <c r="BB10" s="106"/>
      <c r="BC10" s="106"/>
      <c r="BD10" s="106"/>
      <c r="BE10" s="106"/>
      <c r="BF10" s="106"/>
      <c r="BG10" s="106"/>
      <c r="BH10" s="107"/>
      <c r="BI10" s="107"/>
      <c r="BJ10" s="107"/>
      <c r="BK10" s="107"/>
      <c r="BL10" s="107"/>
      <c r="BM10" s="107"/>
      <c r="BN10" s="107"/>
      <c r="BO10" s="107"/>
      <c r="BP10" s="107"/>
      <c r="BQ10" s="107"/>
      <c r="BR10" s="106"/>
      <c r="BS10" s="106"/>
      <c r="BT10" s="106"/>
      <c r="BU10" s="106"/>
      <c r="BV10" s="106"/>
      <c r="BW10" s="106"/>
      <c r="BX10" s="106"/>
      <c r="BY10" s="106"/>
      <c r="BZ10" s="106"/>
      <c r="CA10" s="106"/>
      <c r="CB10" s="107"/>
      <c r="CC10" s="107"/>
      <c r="CD10" s="107"/>
      <c r="CE10" s="107"/>
      <c r="CF10" s="107"/>
      <c r="CG10" s="107"/>
      <c r="CH10" s="107"/>
      <c r="CI10" s="107"/>
      <c r="CJ10" s="107"/>
      <c r="CK10" s="107"/>
      <c r="CL10" s="106"/>
      <c r="CM10" s="106"/>
      <c r="CN10" s="106"/>
      <c r="CO10" s="106"/>
      <c r="CP10" s="106"/>
      <c r="CQ10" s="106"/>
      <c r="CR10" s="106"/>
      <c r="CS10" s="106"/>
      <c r="CT10" s="106"/>
      <c r="CU10" s="106"/>
      <c r="CV10" s="107"/>
      <c r="CW10" s="107"/>
      <c r="CX10" s="107"/>
      <c r="CY10" s="107"/>
      <c r="CZ10" s="107"/>
      <c r="DA10" s="107"/>
      <c r="DB10" s="107"/>
      <c r="DC10" s="107"/>
      <c r="DD10" s="107"/>
      <c r="DE10" s="107"/>
      <c r="DF10" s="106"/>
      <c r="DG10" s="106"/>
      <c r="DH10" s="106"/>
      <c r="DI10" s="106"/>
      <c r="DJ10" s="106"/>
      <c r="DK10" s="106"/>
      <c r="DL10" s="106"/>
      <c r="DM10" s="106"/>
      <c r="DN10" s="106"/>
      <c r="DO10" s="106"/>
      <c r="DP10" s="107"/>
      <c r="DQ10" s="107"/>
      <c r="DR10" s="107"/>
      <c r="DS10" s="107"/>
      <c r="DT10" s="107"/>
      <c r="DU10" s="107"/>
      <c r="DV10" s="107"/>
      <c r="DW10" s="107"/>
      <c r="DX10" s="107"/>
      <c r="DY10" s="107"/>
      <c r="DZ10" s="106"/>
      <c r="EA10" s="106"/>
      <c r="EB10" s="106"/>
      <c r="EC10" s="106"/>
      <c r="ED10" s="106"/>
      <c r="EE10" s="106"/>
      <c r="EF10" s="106"/>
      <c r="EG10" s="106"/>
      <c r="EH10" s="106"/>
      <c r="EI10" s="106"/>
    </row>
    <row r="11" spans="1:139" s="104" customFormat="1" x14ac:dyDescent="0.25">
      <c r="A11" s="73"/>
      <c r="B11" s="73"/>
      <c r="C11" s="110"/>
      <c r="D11" s="109"/>
      <c r="E11" s="109"/>
      <c r="F11" s="109"/>
      <c r="G11" s="105"/>
      <c r="H11" s="105"/>
      <c r="O11" s="106"/>
      <c r="P11" s="106"/>
      <c r="Q11" s="106"/>
      <c r="R11" s="106"/>
      <c r="S11" s="106"/>
      <c r="T11" s="106"/>
      <c r="U11" s="106"/>
      <c r="V11" s="106"/>
      <c r="W11" s="106"/>
      <c r="X11" s="106"/>
      <c r="Y11" s="107"/>
      <c r="Z11" s="107"/>
      <c r="AA11" s="107"/>
      <c r="AB11" s="107"/>
      <c r="AC11" s="107"/>
      <c r="AD11" s="107"/>
      <c r="AE11" s="107"/>
      <c r="AF11" s="107"/>
      <c r="AG11" s="107"/>
      <c r="AH11" s="107"/>
      <c r="AI11" s="108"/>
      <c r="AJ11" s="108"/>
      <c r="AK11" s="108"/>
      <c r="AL11" s="109"/>
      <c r="AM11" s="109"/>
      <c r="AN11" s="107"/>
      <c r="AO11" s="107"/>
      <c r="AP11" s="107"/>
      <c r="AQ11" s="107"/>
      <c r="AR11" s="107"/>
      <c r="AS11" s="107"/>
      <c r="AT11" s="107"/>
      <c r="AU11" s="107"/>
      <c r="AV11" s="107"/>
      <c r="AW11" s="107"/>
      <c r="AX11" s="106"/>
      <c r="AY11" s="106"/>
      <c r="AZ11" s="106"/>
      <c r="BA11" s="106"/>
      <c r="BB11" s="106"/>
      <c r="BC11" s="106"/>
      <c r="BD11" s="106"/>
      <c r="BE11" s="106"/>
      <c r="BF11" s="106"/>
      <c r="BG11" s="106"/>
      <c r="BH11" s="107"/>
      <c r="BI11" s="107"/>
      <c r="BJ11" s="107"/>
      <c r="BK11" s="107"/>
      <c r="BL11" s="107"/>
      <c r="BM11" s="107"/>
      <c r="BN11" s="107"/>
      <c r="BO11" s="107"/>
      <c r="BP11" s="107"/>
      <c r="BQ11" s="107"/>
      <c r="BR11" s="106"/>
      <c r="BS11" s="106"/>
      <c r="BT11" s="106"/>
      <c r="BU11" s="106"/>
      <c r="BV11" s="106"/>
      <c r="BW11" s="106"/>
      <c r="BX11" s="106"/>
      <c r="BY11" s="106"/>
      <c r="BZ11" s="106"/>
      <c r="CA11" s="106"/>
      <c r="CB11" s="107"/>
      <c r="CC11" s="107"/>
      <c r="CD11" s="107"/>
      <c r="CE11" s="107"/>
      <c r="CF11" s="107"/>
      <c r="CG11" s="107"/>
      <c r="CH11" s="107"/>
      <c r="CI11" s="107"/>
      <c r="CJ11" s="107"/>
      <c r="CK11" s="107"/>
      <c r="CL11" s="106"/>
      <c r="CM11" s="106"/>
      <c r="CN11" s="106"/>
      <c r="CO11" s="106"/>
      <c r="CP11" s="106"/>
      <c r="CQ11" s="106"/>
      <c r="CR11" s="106"/>
      <c r="CS11" s="106"/>
      <c r="CT11" s="106"/>
      <c r="CU11" s="106"/>
      <c r="CV11" s="107"/>
      <c r="CW11" s="107"/>
      <c r="CX11" s="107"/>
      <c r="CY11" s="107"/>
      <c r="CZ11" s="107"/>
      <c r="DA11" s="107"/>
      <c r="DB11" s="107"/>
      <c r="DC11" s="107"/>
      <c r="DD11" s="107"/>
      <c r="DE11" s="107"/>
      <c r="DF11" s="106"/>
      <c r="DG11" s="106"/>
      <c r="DH11" s="106"/>
      <c r="DI11" s="106"/>
      <c r="DJ11" s="106"/>
      <c r="DK11" s="106"/>
      <c r="DL11" s="106"/>
      <c r="DM11" s="106"/>
      <c r="DN11" s="106"/>
      <c r="DO11" s="106"/>
      <c r="DP11" s="107"/>
      <c r="DQ11" s="107"/>
      <c r="DR11" s="107"/>
      <c r="DS11" s="107"/>
      <c r="DT11" s="107"/>
      <c r="DU11" s="107"/>
      <c r="DV11" s="107"/>
      <c r="DW11" s="107"/>
      <c r="DX11" s="107"/>
      <c r="DY11" s="107"/>
      <c r="DZ11" s="106"/>
      <c r="EA11" s="106"/>
      <c r="EB11" s="106"/>
      <c r="EC11" s="106"/>
      <c r="ED11" s="106"/>
      <c r="EE11" s="106"/>
      <c r="EF11" s="106"/>
      <c r="EG11" s="106"/>
      <c r="EH11" s="106"/>
      <c r="EI11" s="106"/>
    </row>
    <row r="12" spans="1:139" s="104" customFormat="1" x14ac:dyDescent="0.25">
      <c r="A12" s="73"/>
      <c r="B12" s="73"/>
      <c r="C12" s="110"/>
      <c r="E12" s="104" t="s">
        <v>115</v>
      </c>
      <c r="F12" s="109"/>
      <c r="G12" s="105"/>
      <c r="H12" s="105">
        <v>1</v>
      </c>
      <c r="M12" s="104">
        <v>1</v>
      </c>
      <c r="O12" s="106"/>
      <c r="P12" s="106"/>
      <c r="Q12" s="106"/>
      <c r="R12" s="106"/>
      <c r="S12" s="106">
        <v>1</v>
      </c>
      <c r="T12" s="106"/>
      <c r="U12" s="106"/>
      <c r="V12" s="106"/>
      <c r="W12" s="106"/>
      <c r="X12" s="106"/>
      <c r="Y12" s="107">
        <v>0</v>
      </c>
      <c r="Z12" s="107">
        <v>0</v>
      </c>
      <c r="AA12" s="107">
        <v>0</v>
      </c>
      <c r="AB12" s="107">
        <v>0</v>
      </c>
      <c r="AC12" s="107">
        <v>0</v>
      </c>
      <c r="AD12" s="107">
        <v>0</v>
      </c>
      <c r="AE12" s="107">
        <v>0</v>
      </c>
      <c r="AF12" s="107">
        <v>0</v>
      </c>
      <c r="AG12" s="107">
        <v>0</v>
      </c>
      <c r="AH12" s="107">
        <v>0</v>
      </c>
      <c r="AI12" s="108">
        <v>1</v>
      </c>
      <c r="AJ12" s="108"/>
      <c r="AK12" s="108"/>
      <c r="AN12" s="107"/>
      <c r="AO12" s="107"/>
      <c r="AP12" s="107"/>
      <c r="AQ12" s="107"/>
      <c r="AR12" s="107">
        <v>1</v>
      </c>
      <c r="AS12" s="107"/>
      <c r="AT12" s="107"/>
      <c r="AU12" s="107"/>
      <c r="AV12" s="107"/>
      <c r="AW12" s="107"/>
      <c r="AX12" s="106"/>
      <c r="AY12" s="106"/>
      <c r="AZ12" s="106"/>
      <c r="BA12" s="106"/>
      <c r="BB12" s="106"/>
      <c r="BC12" s="106"/>
      <c r="BD12" s="106"/>
      <c r="BE12" s="106">
        <v>1</v>
      </c>
      <c r="BF12" s="106"/>
      <c r="BG12" s="106"/>
      <c r="BH12" s="107"/>
      <c r="BI12" s="107"/>
      <c r="BJ12" s="107"/>
      <c r="BK12" s="107">
        <v>1</v>
      </c>
      <c r="BL12" s="107"/>
      <c r="BM12" s="107"/>
      <c r="BN12" s="107"/>
      <c r="BO12" s="107"/>
      <c r="BP12" s="107"/>
      <c r="BQ12" s="107"/>
      <c r="BR12" s="106"/>
      <c r="BS12" s="106"/>
      <c r="BT12" s="106"/>
      <c r="BU12" s="106"/>
      <c r="BV12" s="106"/>
      <c r="BW12" s="106"/>
      <c r="BX12" s="106"/>
      <c r="BY12" s="106">
        <v>1</v>
      </c>
      <c r="BZ12" s="106"/>
      <c r="CA12" s="106"/>
      <c r="CB12" s="107"/>
      <c r="CC12" s="107"/>
      <c r="CD12" s="107"/>
      <c r="CE12" s="107"/>
      <c r="CF12" s="107"/>
      <c r="CG12" s="107"/>
      <c r="CH12" s="107">
        <v>1</v>
      </c>
      <c r="CI12" s="107"/>
      <c r="CJ12" s="107"/>
      <c r="CK12" s="107"/>
      <c r="CL12" s="106"/>
      <c r="CM12" s="106"/>
      <c r="CN12" s="106"/>
      <c r="CO12" s="106"/>
      <c r="CP12" s="106"/>
      <c r="CQ12" s="106"/>
      <c r="CR12" s="106">
        <v>1</v>
      </c>
      <c r="CS12" s="106"/>
      <c r="CT12" s="106"/>
      <c r="CU12" s="106"/>
      <c r="CV12" s="107"/>
      <c r="CW12" s="107"/>
      <c r="CX12" s="107"/>
      <c r="CY12" s="107"/>
      <c r="CZ12" s="107">
        <v>1</v>
      </c>
      <c r="DA12" s="107"/>
      <c r="DB12" s="107"/>
      <c r="DC12" s="107"/>
      <c r="DD12" s="107"/>
      <c r="DE12" s="107"/>
      <c r="DF12" s="106"/>
      <c r="DG12" s="106"/>
      <c r="DH12" s="106"/>
      <c r="DI12" s="106"/>
      <c r="DJ12" s="106"/>
      <c r="DK12" s="106"/>
      <c r="DL12" s="106">
        <v>1</v>
      </c>
      <c r="DM12" s="106"/>
      <c r="DN12" s="106"/>
      <c r="DO12" s="106"/>
      <c r="DP12" s="107"/>
      <c r="DQ12" s="107"/>
      <c r="DR12" s="107"/>
      <c r="DS12" s="107"/>
      <c r="DT12" s="107"/>
      <c r="DU12" s="107"/>
      <c r="DV12" s="107"/>
      <c r="DW12" s="107">
        <v>1</v>
      </c>
      <c r="DX12" s="107"/>
      <c r="DY12" s="107"/>
      <c r="DZ12" s="106"/>
      <c r="EA12" s="106"/>
      <c r="EB12" s="106"/>
      <c r="EC12" s="106"/>
      <c r="ED12" s="106">
        <v>1</v>
      </c>
      <c r="EE12" s="106"/>
      <c r="EF12" s="106"/>
      <c r="EG12" s="106"/>
      <c r="EH12" s="106"/>
      <c r="EI12" s="106"/>
    </row>
    <row r="13" spans="1:139" s="104" customFormat="1" x14ac:dyDescent="0.25">
      <c r="A13" s="73"/>
      <c r="B13" s="73"/>
      <c r="C13" s="110"/>
      <c r="D13" s="74"/>
      <c r="E13" s="111" t="s">
        <v>115</v>
      </c>
      <c r="F13" s="74" t="s">
        <v>116</v>
      </c>
      <c r="G13" s="105"/>
      <c r="H13" s="105">
        <v>1</v>
      </c>
      <c r="K13" s="104">
        <v>1</v>
      </c>
      <c r="O13" s="106"/>
      <c r="P13" s="106"/>
      <c r="Q13" s="106"/>
      <c r="R13" s="106"/>
      <c r="S13" s="106">
        <v>1</v>
      </c>
      <c r="T13" s="106"/>
      <c r="U13" s="106"/>
      <c r="V13" s="106"/>
      <c r="W13" s="106"/>
      <c r="X13" s="106"/>
      <c r="Y13" s="107"/>
      <c r="Z13" s="107"/>
      <c r="AA13" s="107"/>
      <c r="AB13" s="107"/>
      <c r="AC13" s="107">
        <v>1</v>
      </c>
      <c r="AD13" s="107"/>
      <c r="AE13" s="107"/>
      <c r="AF13" s="107"/>
      <c r="AG13" s="107"/>
      <c r="AH13" s="107"/>
      <c r="AI13" s="108">
        <v>1</v>
      </c>
      <c r="AJ13" s="108"/>
      <c r="AK13" s="108"/>
      <c r="AL13" s="74"/>
      <c r="AM13" s="74"/>
      <c r="AN13" s="107"/>
      <c r="AO13" s="107"/>
      <c r="AP13" s="107"/>
      <c r="AQ13" s="107"/>
      <c r="AR13" s="107">
        <v>1</v>
      </c>
      <c r="AS13" s="107"/>
      <c r="AT13" s="107"/>
      <c r="AU13" s="107"/>
      <c r="AV13" s="107"/>
      <c r="AW13" s="107"/>
      <c r="AX13" s="106"/>
      <c r="AY13" s="106"/>
      <c r="AZ13" s="106"/>
      <c r="BA13" s="106">
        <v>1</v>
      </c>
      <c r="BB13" s="106"/>
      <c r="BC13" s="106"/>
      <c r="BD13" s="106"/>
      <c r="BE13" s="106"/>
      <c r="BF13" s="106"/>
      <c r="BG13" s="106"/>
      <c r="BH13" s="107">
        <v>1</v>
      </c>
      <c r="BI13" s="107"/>
      <c r="BJ13" s="107"/>
      <c r="BK13" s="107"/>
      <c r="BL13" s="107"/>
      <c r="BM13" s="107"/>
      <c r="BN13" s="107"/>
      <c r="BO13" s="107"/>
      <c r="BP13" s="107"/>
      <c r="BQ13" s="107"/>
      <c r="BR13" s="106">
        <v>1</v>
      </c>
      <c r="BS13" s="106"/>
      <c r="BT13" s="106"/>
      <c r="BU13" s="106"/>
      <c r="BV13" s="106"/>
      <c r="BW13" s="106"/>
      <c r="BX13" s="106"/>
      <c r="BY13" s="106"/>
      <c r="BZ13" s="106"/>
      <c r="CA13" s="106"/>
      <c r="CB13" s="107"/>
      <c r="CC13" s="107"/>
      <c r="CD13" s="107"/>
      <c r="CE13" s="107"/>
      <c r="CF13" s="107">
        <v>1</v>
      </c>
      <c r="CG13" s="107"/>
      <c r="CH13" s="107"/>
      <c r="CI13" s="107"/>
      <c r="CJ13" s="107"/>
      <c r="CK13" s="107"/>
      <c r="CL13" s="106"/>
      <c r="CM13" s="106"/>
      <c r="CN13" s="106"/>
      <c r="CO13" s="106">
        <v>1</v>
      </c>
      <c r="CP13" s="106"/>
      <c r="CQ13" s="106"/>
      <c r="CR13" s="106"/>
      <c r="CS13" s="106"/>
      <c r="CT13" s="106"/>
      <c r="CU13" s="106"/>
      <c r="CV13" s="107"/>
      <c r="CW13" s="107"/>
      <c r="CX13" s="107">
        <v>1</v>
      </c>
      <c r="CY13" s="107"/>
      <c r="CZ13" s="107"/>
      <c r="DA13" s="107"/>
      <c r="DB13" s="107"/>
      <c r="DC13" s="107"/>
      <c r="DD13" s="107"/>
      <c r="DE13" s="107"/>
      <c r="DF13" s="106"/>
      <c r="DG13" s="106"/>
      <c r="DH13" s="106"/>
      <c r="DI13" s="106"/>
      <c r="DJ13" s="106">
        <v>1</v>
      </c>
      <c r="DK13" s="106"/>
      <c r="DL13" s="106"/>
      <c r="DM13" s="106"/>
      <c r="DN13" s="106"/>
      <c r="DO13" s="106"/>
      <c r="DP13" s="107"/>
      <c r="DQ13" s="107"/>
      <c r="DR13" s="107"/>
      <c r="DS13" s="107"/>
      <c r="DT13" s="107"/>
      <c r="DU13" s="107">
        <v>1</v>
      </c>
      <c r="DV13" s="107"/>
      <c r="DW13" s="107"/>
      <c r="DX13" s="107"/>
      <c r="DY13" s="107"/>
      <c r="DZ13" s="106"/>
      <c r="EA13" s="106"/>
      <c r="EB13" s="106"/>
      <c r="EC13" s="106"/>
      <c r="ED13" s="106"/>
      <c r="EE13" s="106">
        <v>1</v>
      </c>
      <c r="EF13" s="106"/>
      <c r="EG13" s="106"/>
      <c r="EH13" s="106"/>
      <c r="EI13" s="106"/>
    </row>
    <row r="14" spans="1:139" s="104" customFormat="1" x14ac:dyDescent="0.25">
      <c r="A14" s="73"/>
      <c r="B14" s="73"/>
      <c r="C14" s="110"/>
      <c r="D14" s="109"/>
      <c r="E14" s="109"/>
      <c r="F14" s="109"/>
      <c r="G14" s="105"/>
      <c r="H14" s="105"/>
      <c r="O14" s="106"/>
      <c r="P14" s="106"/>
      <c r="Q14" s="106"/>
      <c r="R14" s="106"/>
      <c r="S14" s="106"/>
      <c r="T14" s="106"/>
      <c r="U14" s="106"/>
      <c r="V14" s="106"/>
      <c r="W14" s="106"/>
      <c r="X14" s="106"/>
      <c r="Y14" s="107"/>
      <c r="Z14" s="107"/>
      <c r="AA14" s="107"/>
      <c r="AB14" s="107"/>
      <c r="AC14" s="107"/>
      <c r="AD14" s="107"/>
      <c r="AE14" s="107"/>
      <c r="AF14" s="107"/>
      <c r="AG14" s="107"/>
      <c r="AH14" s="107"/>
      <c r="AI14" s="108"/>
      <c r="AJ14" s="108"/>
      <c r="AK14" s="108"/>
      <c r="AL14" s="109"/>
      <c r="AM14" s="109"/>
      <c r="AN14" s="107"/>
      <c r="AO14" s="107"/>
      <c r="AP14" s="107"/>
      <c r="AQ14" s="107"/>
      <c r="AR14" s="107"/>
      <c r="AS14" s="107"/>
      <c r="AT14" s="107"/>
      <c r="AU14" s="107"/>
      <c r="AV14" s="107"/>
      <c r="AW14" s="107"/>
      <c r="AX14" s="106"/>
      <c r="AY14" s="106"/>
      <c r="AZ14" s="106"/>
      <c r="BA14" s="106"/>
      <c r="BB14" s="106"/>
      <c r="BC14" s="106"/>
      <c r="BD14" s="106"/>
      <c r="BE14" s="106"/>
      <c r="BF14" s="106"/>
      <c r="BG14" s="106"/>
      <c r="BH14" s="107"/>
      <c r="BI14" s="107"/>
      <c r="BJ14" s="107"/>
      <c r="BK14" s="107"/>
      <c r="BL14" s="107"/>
      <c r="BM14" s="107"/>
      <c r="BN14" s="107"/>
      <c r="BO14" s="107"/>
      <c r="BP14" s="107"/>
      <c r="BQ14" s="107"/>
      <c r="BR14" s="106"/>
      <c r="BS14" s="106"/>
      <c r="BT14" s="106"/>
      <c r="BU14" s="106"/>
      <c r="BV14" s="106"/>
      <c r="BW14" s="106"/>
      <c r="BX14" s="106"/>
      <c r="BY14" s="106"/>
      <c r="BZ14" s="106"/>
      <c r="CA14" s="106"/>
      <c r="CB14" s="107"/>
      <c r="CC14" s="107"/>
      <c r="CD14" s="107"/>
      <c r="CE14" s="107"/>
      <c r="CF14" s="107"/>
      <c r="CG14" s="107"/>
      <c r="CH14" s="107"/>
      <c r="CI14" s="107"/>
      <c r="CJ14" s="107"/>
      <c r="CK14" s="107"/>
      <c r="CL14" s="106"/>
      <c r="CM14" s="106"/>
      <c r="CN14" s="106"/>
      <c r="CO14" s="106"/>
      <c r="CP14" s="106"/>
      <c r="CQ14" s="106"/>
      <c r="CR14" s="106"/>
      <c r="CS14" s="106"/>
      <c r="CT14" s="106"/>
      <c r="CU14" s="106"/>
      <c r="CV14" s="107"/>
      <c r="CW14" s="107"/>
      <c r="CX14" s="107"/>
      <c r="CY14" s="107"/>
      <c r="CZ14" s="107"/>
      <c r="DA14" s="107"/>
      <c r="DB14" s="107"/>
      <c r="DC14" s="107"/>
      <c r="DD14" s="107"/>
      <c r="DE14" s="107"/>
      <c r="DF14" s="106"/>
      <c r="DG14" s="106"/>
      <c r="DH14" s="106"/>
      <c r="DI14" s="106"/>
      <c r="DJ14" s="106"/>
      <c r="DK14" s="106"/>
      <c r="DL14" s="106"/>
      <c r="DM14" s="106"/>
      <c r="DN14" s="106"/>
      <c r="DO14" s="106"/>
      <c r="DP14" s="107"/>
      <c r="DQ14" s="107"/>
      <c r="DR14" s="107"/>
      <c r="DS14" s="107"/>
      <c r="DT14" s="107"/>
      <c r="DU14" s="107"/>
      <c r="DV14" s="107"/>
      <c r="DW14" s="107"/>
      <c r="DX14" s="107"/>
      <c r="DY14" s="107"/>
      <c r="DZ14" s="106"/>
      <c r="EA14" s="106"/>
      <c r="EB14" s="106"/>
      <c r="EC14" s="106"/>
      <c r="ED14" s="106"/>
      <c r="EE14" s="106"/>
      <c r="EF14" s="106"/>
      <c r="EG14" s="106"/>
      <c r="EH14" s="106"/>
      <c r="EI14" s="106"/>
    </row>
    <row r="15" spans="1:139" s="104" customFormat="1" ht="45" x14ac:dyDescent="0.25">
      <c r="A15" s="73"/>
      <c r="B15" s="73"/>
      <c r="C15" s="110"/>
      <c r="D15" s="109"/>
      <c r="E15" s="109" t="s">
        <v>117</v>
      </c>
      <c r="F15" s="109"/>
      <c r="G15" s="105"/>
      <c r="H15" s="105">
        <v>1</v>
      </c>
      <c r="J15" s="104">
        <v>1</v>
      </c>
      <c r="O15" s="106"/>
      <c r="P15" s="106"/>
      <c r="Q15" s="106"/>
      <c r="R15" s="106"/>
      <c r="S15" s="106"/>
      <c r="T15" s="106"/>
      <c r="U15" s="106">
        <v>1</v>
      </c>
      <c r="V15" s="106"/>
      <c r="W15" s="106"/>
      <c r="X15" s="106"/>
      <c r="Y15" s="107"/>
      <c r="Z15" s="107"/>
      <c r="AA15" s="107"/>
      <c r="AB15" s="107"/>
      <c r="AC15" s="107"/>
      <c r="AD15" s="107"/>
      <c r="AE15" s="107">
        <v>1</v>
      </c>
      <c r="AF15" s="107"/>
      <c r="AG15" s="107"/>
      <c r="AH15" s="107"/>
      <c r="AI15" s="108">
        <v>1</v>
      </c>
      <c r="AJ15" s="108"/>
      <c r="AK15" s="108"/>
      <c r="AL15" s="109"/>
      <c r="AM15" s="109"/>
      <c r="AN15" s="107"/>
      <c r="AO15" s="107"/>
      <c r="AP15" s="107"/>
      <c r="AQ15" s="107"/>
      <c r="AR15" s="107"/>
      <c r="AS15" s="107">
        <v>1</v>
      </c>
      <c r="AT15" s="107"/>
      <c r="AU15" s="107"/>
      <c r="AV15" s="107"/>
      <c r="AW15" s="107"/>
      <c r="AX15" s="106"/>
      <c r="AY15" s="106"/>
      <c r="AZ15" s="106"/>
      <c r="BA15" s="106"/>
      <c r="BB15" s="106"/>
      <c r="BC15" s="106"/>
      <c r="BD15" s="106">
        <v>1</v>
      </c>
      <c r="BE15" s="106"/>
      <c r="BF15" s="106"/>
      <c r="BG15" s="106"/>
      <c r="BH15" s="107"/>
      <c r="BI15" s="107"/>
      <c r="BJ15" s="107"/>
      <c r="BK15" s="107"/>
      <c r="BL15" s="107"/>
      <c r="BM15" s="107"/>
      <c r="BN15" s="107">
        <v>1</v>
      </c>
      <c r="BO15" s="107"/>
      <c r="BP15" s="107"/>
      <c r="BQ15" s="107"/>
      <c r="BR15" s="106"/>
      <c r="BS15" s="106"/>
      <c r="BT15" s="106"/>
      <c r="BU15" s="106"/>
      <c r="BV15" s="106"/>
      <c r="BW15" s="106"/>
      <c r="BX15" s="106">
        <v>1</v>
      </c>
      <c r="BY15" s="106"/>
      <c r="BZ15" s="106"/>
      <c r="CA15" s="106"/>
      <c r="CB15" s="107"/>
      <c r="CC15" s="107"/>
      <c r="CD15" s="107"/>
      <c r="CE15" s="107"/>
      <c r="CF15" s="107">
        <v>1</v>
      </c>
      <c r="CG15" s="107"/>
      <c r="CH15" s="107"/>
      <c r="CI15" s="107"/>
      <c r="CJ15" s="107"/>
      <c r="CK15" s="107"/>
      <c r="CL15" s="106"/>
      <c r="CM15" s="106"/>
      <c r="CN15" s="106"/>
      <c r="CO15" s="106"/>
      <c r="CP15" s="106"/>
      <c r="CQ15" s="106">
        <v>1</v>
      </c>
      <c r="CR15" s="106"/>
      <c r="CS15" s="106"/>
      <c r="CT15" s="106"/>
      <c r="CU15" s="106"/>
      <c r="CV15" s="107"/>
      <c r="CW15" s="107"/>
      <c r="CX15" s="107"/>
      <c r="CY15" s="107">
        <v>1</v>
      </c>
      <c r="CZ15" s="107"/>
      <c r="DA15" s="107"/>
      <c r="DB15" s="107"/>
      <c r="DC15" s="107"/>
      <c r="DD15" s="107"/>
      <c r="DE15" s="107"/>
      <c r="DF15" s="106"/>
      <c r="DG15" s="106"/>
      <c r="DH15" s="106"/>
      <c r="DI15" s="106"/>
      <c r="DJ15" s="106"/>
      <c r="DK15" s="106"/>
      <c r="DL15" s="106">
        <v>1</v>
      </c>
      <c r="DM15" s="106"/>
      <c r="DN15" s="106"/>
      <c r="DO15" s="106"/>
      <c r="DP15" s="107"/>
      <c r="DQ15" s="107"/>
      <c r="DR15" s="107"/>
      <c r="DS15" s="107"/>
      <c r="DT15" s="107"/>
      <c r="DU15" s="107"/>
      <c r="DV15" s="107">
        <v>1</v>
      </c>
      <c r="DW15" s="107"/>
      <c r="DX15" s="107"/>
      <c r="DY15" s="107"/>
      <c r="DZ15" s="106"/>
      <c r="EA15" s="106"/>
      <c r="EB15" s="106"/>
      <c r="EC15" s="106"/>
      <c r="ED15" s="106"/>
      <c r="EE15" s="106">
        <v>1</v>
      </c>
      <c r="EF15" s="106"/>
      <c r="EG15" s="106"/>
      <c r="EH15" s="106"/>
      <c r="EI15" s="106"/>
    </row>
    <row r="16" spans="1:139" s="104" customFormat="1" x14ac:dyDescent="0.25">
      <c r="A16" s="73"/>
      <c r="B16" s="73"/>
      <c r="C16" s="112"/>
      <c r="E16" s="104" t="s">
        <v>118</v>
      </c>
      <c r="F16" s="109"/>
      <c r="G16" s="105"/>
      <c r="H16" s="105">
        <v>1</v>
      </c>
      <c r="L16" s="104">
        <v>1</v>
      </c>
      <c r="O16" s="106"/>
      <c r="P16" s="106"/>
      <c r="Q16" s="106"/>
      <c r="R16" s="106"/>
      <c r="S16" s="106">
        <v>1</v>
      </c>
      <c r="T16" s="106"/>
      <c r="U16" s="106"/>
      <c r="V16" s="106"/>
      <c r="W16" s="106"/>
      <c r="X16" s="106"/>
      <c r="Y16" s="107"/>
      <c r="Z16" s="107"/>
      <c r="AA16" s="107"/>
      <c r="AB16" s="107"/>
      <c r="AC16" s="107">
        <v>1</v>
      </c>
      <c r="AD16" s="107"/>
      <c r="AE16" s="107"/>
      <c r="AF16" s="107"/>
      <c r="AG16" s="107"/>
      <c r="AH16" s="107"/>
      <c r="AI16" s="108">
        <v>1</v>
      </c>
      <c r="AJ16" s="108"/>
      <c r="AK16" s="108"/>
      <c r="AN16" s="107"/>
      <c r="AO16" s="107">
        <v>1</v>
      </c>
      <c r="AP16" s="107"/>
      <c r="AQ16" s="107"/>
      <c r="AR16" s="107"/>
      <c r="AS16" s="107"/>
      <c r="AT16" s="107"/>
      <c r="AU16" s="107"/>
      <c r="AV16" s="107"/>
      <c r="AW16" s="107"/>
      <c r="AX16" s="106"/>
      <c r="AY16" s="106"/>
      <c r="AZ16" s="106"/>
      <c r="BA16" s="106"/>
      <c r="BB16" s="106">
        <v>1</v>
      </c>
      <c r="BC16" s="106"/>
      <c r="BD16" s="106"/>
      <c r="BE16" s="106"/>
      <c r="BF16" s="106"/>
      <c r="BG16" s="106"/>
      <c r="BH16" s="107"/>
      <c r="BI16" s="107">
        <v>1</v>
      </c>
      <c r="BJ16" s="107"/>
      <c r="BK16" s="107"/>
      <c r="BL16" s="107"/>
      <c r="BM16" s="107"/>
      <c r="BN16" s="107"/>
      <c r="BO16" s="107"/>
      <c r="BP16" s="107"/>
      <c r="BQ16" s="107"/>
      <c r="BR16" s="106"/>
      <c r="BS16" s="106">
        <v>1</v>
      </c>
      <c r="BT16" s="106"/>
      <c r="BU16" s="106"/>
      <c r="BV16" s="106"/>
      <c r="BW16" s="106"/>
      <c r="BX16" s="106"/>
      <c r="BY16" s="106"/>
      <c r="BZ16" s="106"/>
      <c r="CA16" s="106"/>
      <c r="CB16" s="107"/>
      <c r="CC16" s="107"/>
      <c r="CD16" s="107"/>
      <c r="CE16" s="107">
        <v>1</v>
      </c>
      <c r="CF16" s="107"/>
      <c r="CG16" s="107"/>
      <c r="CH16" s="107"/>
      <c r="CI16" s="107"/>
      <c r="CJ16" s="107"/>
      <c r="CK16" s="107"/>
      <c r="CL16" s="106"/>
      <c r="CM16" s="106"/>
      <c r="CN16" s="106"/>
      <c r="CO16" s="106">
        <v>1</v>
      </c>
      <c r="CP16" s="106"/>
      <c r="CQ16" s="106"/>
      <c r="CR16" s="106"/>
      <c r="CS16" s="106"/>
      <c r="CT16" s="106"/>
      <c r="CU16" s="106"/>
      <c r="CV16" s="107"/>
      <c r="CW16" s="107"/>
      <c r="CX16" s="107"/>
      <c r="CY16" s="107">
        <v>1</v>
      </c>
      <c r="CZ16" s="107"/>
      <c r="DA16" s="107"/>
      <c r="DB16" s="107"/>
      <c r="DC16" s="107"/>
      <c r="DD16" s="107"/>
      <c r="DE16" s="107"/>
      <c r="DF16" s="106"/>
      <c r="DG16" s="106"/>
      <c r="DH16" s="106"/>
      <c r="DI16" s="106">
        <v>1</v>
      </c>
      <c r="DJ16" s="106"/>
      <c r="DK16" s="106"/>
      <c r="DL16" s="106"/>
      <c r="DM16" s="106"/>
      <c r="DN16" s="106"/>
      <c r="DO16" s="106"/>
      <c r="DP16" s="107"/>
      <c r="DQ16" s="107">
        <v>1</v>
      </c>
      <c r="DR16" s="107"/>
      <c r="DS16" s="107"/>
      <c r="DT16" s="107"/>
      <c r="DU16" s="107"/>
      <c r="DV16" s="107"/>
      <c r="DW16" s="107"/>
      <c r="DX16" s="107"/>
      <c r="DY16" s="107"/>
      <c r="DZ16" s="106"/>
      <c r="EA16" s="106">
        <v>1</v>
      </c>
      <c r="EB16" s="106"/>
      <c r="EC16" s="106"/>
      <c r="ED16" s="106"/>
      <c r="EE16" s="106"/>
      <c r="EF16" s="106"/>
      <c r="EG16" s="106"/>
      <c r="EH16" s="106"/>
      <c r="EI16" s="106"/>
    </row>
    <row r="17" spans="1:139" s="104" customFormat="1" x14ac:dyDescent="0.25">
      <c r="A17" s="73"/>
      <c r="B17" s="73"/>
      <c r="C17" s="112"/>
      <c r="E17" s="104" t="s">
        <v>119</v>
      </c>
      <c r="F17" s="109"/>
      <c r="G17" s="105"/>
      <c r="H17" s="105">
        <v>1</v>
      </c>
      <c r="L17" s="104">
        <v>1</v>
      </c>
      <c r="O17" s="106"/>
      <c r="P17" s="106"/>
      <c r="Q17" s="106"/>
      <c r="R17" s="106"/>
      <c r="S17" s="106"/>
      <c r="T17" s="106"/>
      <c r="U17" s="106"/>
      <c r="V17" s="106"/>
      <c r="W17" s="106"/>
      <c r="X17" s="106">
        <v>1</v>
      </c>
      <c r="Y17" s="107"/>
      <c r="Z17" s="107"/>
      <c r="AA17" s="107"/>
      <c r="AB17" s="107"/>
      <c r="AC17" s="107"/>
      <c r="AD17" s="107"/>
      <c r="AE17" s="107"/>
      <c r="AF17" s="107"/>
      <c r="AG17" s="107"/>
      <c r="AH17" s="107">
        <v>1</v>
      </c>
      <c r="AI17" s="108">
        <v>1</v>
      </c>
      <c r="AJ17" s="108"/>
      <c r="AK17" s="108"/>
      <c r="AN17" s="107"/>
      <c r="AO17" s="107"/>
      <c r="AP17" s="107">
        <v>1</v>
      </c>
      <c r="AQ17" s="107"/>
      <c r="AR17" s="107"/>
      <c r="AS17" s="107"/>
      <c r="AT17" s="107"/>
      <c r="AU17" s="107"/>
      <c r="AV17" s="107"/>
      <c r="AW17" s="107"/>
      <c r="AX17" s="106"/>
      <c r="AY17" s="106"/>
      <c r="AZ17" s="106">
        <v>1</v>
      </c>
      <c r="BA17" s="106"/>
      <c r="BB17" s="106"/>
      <c r="BC17" s="106"/>
      <c r="BD17" s="106"/>
      <c r="BE17" s="106"/>
      <c r="BF17" s="106"/>
      <c r="BG17" s="106"/>
      <c r="BH17" s="107">
        <v>1</v>
      </c>
      <c r="BI17" s="107"/>
      <c r="BJ17" s="107"/>
      <c r="BK17" s="107"/>
      <c r="BL17" s="107"/>
      <c r="BM17" s="107"/>
      <c r="BN17" s="107"/>
      <c r="BO17" s="107"/>
      <c r="BP17" s="107"/>
      <c r="BQ17" s="107"/>
      <c r="BR17" s="106">
        <v>1</v>
      </c>
      <c r="BS17" s="106"/>
      <c r="BT17" s="106"/>
      <c r="BU17" s="106"/>
      <c r="BV17" s="106"/>
      <c r="BW17" s="106"/>
      <c r="BX17" s="106"/>
      <c r="BY17" s="106"/>
      <c r="BZ17" s="106"/>
      <c r="CA17" s="106"/>
      <c r="CB17" s="107"/>
      <c r="CC17" s="107"/>
      <c r="CD17" s="107"/>
      <c r="CE17" s="107"/>
      <c r="CF17" s="107"/>
      <c r="CG17" s="107">
        <v>1</v>
      </c>
      <c r="CH17" s="107"/>
      <c r="CI17" s="107"/>
      <c r="CJ17" s="107"/>
      <c r="CK17" s="107"/>
      <c r="CL17" s="106"/>
      <c r="CM17" s="106"/>
      <c r="CN17" s="106">
        <v>1</v>
      </c>
      <c r="CO17" s="106"/>
      <c r="CP17" s="106"/>
      <c r="CQ17" s="106"/>
      <c r="CR17" s="106"/>
      <c r="CS17" s="106"/>
      <c r="CT17" s="106"/>
      <c r="CU17" s="106"/>
      <c r="CV17" s="107"/>
      <c r="CW17" s="107"/>
      <c r="CX17" s="107"/>
      <c r="CY17" s="107"/>
      <c r="CZ17" s="107">
        <v>1</v>
      </c>
      <c r="DA17" s="107"/>
      <c r="DB17" s="107"/>
      <c r="DC17" s="107"/>
      <c r="DD17" s="107"/>
      <c r="DE17" s="107"/>
      <c r="DF17" s="106"/>
      <c r="DG17" s="106"/>
      <c r="DH17" s="106"/>
      <c r="DI17" s="106"/>
      <c r="DJ17" s="106"/>
      <c r="DK17" s="106"/>
      <c r="DL17" s="106"/>
      <c r="DM17" s="106">
        <v>1</v>
      </c>
      <c r="DN17" s="106"/>
      <c r="DO17" s="106"/>
      <c r="DP17" s="107"/>
      <c r="DQ17" s="107"/>
      <c r="DR17" s="107">
        <v>1</v>
      </c>
      <c r="DS17" s="107"/>
      <c r="DT17" s="107"/>
      <c r="DU17" s="107"/>
      <c r="DV17" s="107"/>
      <c r="DW17" s="107"/>
      <c r="DX17" s="107"/>
      <c r="DY17" s="107"/>
      <c r="DZ17" s="106"/>
      <c r="EA17" s="106"/>
      <c r="EB17" s="106"/>
      <c r="EC17" s="106"/>
      <c r="ED17" s="106">
        <v>1</v>
      </c>
      <c r="EE17" s="106"/>
      <c r="EF17" s="106"/>
      <c r="EG17" s="106"/>
      <c r="EH17" s="106"/>
      <c r="EI17" s="106"/>
    </row>
    <row r="18" spans="1:139" s="104" customFormat="1" ht="30" x14ac:dyDescent="0.25">
      <c r="A18" s="73"/>
      <c r="B18" s="73"/>
      <c r="C18" s="112"/>
      <c r="E18" s="104" t="s">
        <v>120</v>
      </c>
      <c r="F18" s="109"/>
      <c r="G18" s="105"/>
      <c r="H18" s="105">
        <v>1</v>
      </c>
      <c r="M18" s="104">
        <v>1</v>
      </c>
      <c r="O18" s="106"/>
      <c r="P18" s="106"/>
      <c r="Q18" s="106"/>
      <c r="R18" s="106"/>
      <c r="S18" s="106"/>
      <c r="T18" s="106"/>
      <c r="U18" s="106"/>
      <c r="V18" s="106"/>
      <c r="W18" s="106"/>
      <c r="X18" s="106">
        <v>1</v>
      </c>
      <c r="Y18" s="107"/>
      <c r="Z18" s="107"/>
      <c r="AA18" s="107"/>
      <c r="AB18" s="107"/>
      <c r="AC18" s="107"/>
      <c r="AD18" s="107"/>
      <c r="AE18" s="107"/>
      <c r="AF18" s="107"/>
      <c r="AG18" s="107"/>
      <c r="AH18" s="107">
        <v>1</v>
      </c>
      <c r="AI18" s="108"/>
      <c r="AJ18" s="108">
        <v>1</v>
      </c>
      <c r="AK18" s="108"/>
      <c r="AN18" s="107"/>
      <c r="AO18" s="107"/>
      <c r="AP18" s="107"/>
      <c r="AQ18" s="107">
        <v>1</v>
      </c>
      <c r="AR18" s="107"/>
      <c r="AS18" s="107"/>
      <c r="AT18" s="107"/>
      <c r="AU18" s="107"/>
      <c r="AV18" s="107"/>
      <c r="AW18" s="107"/>
      <c r="AX18" s="106"/>
      <c r="AY18" s="106"/>
      <c r="AZ18" s="106"/>
      <c r="BA18" s="106"/>
      <c r="BB18" s="106"/>
      <c r="BC18" s="106"/>
      <c r="BD18" s="106"/>
      <c r="BE18" s="106">
        <v>1</v>
      </c>
      <c r="BF18" s="106"/>
      <c r="BG18" s="106"/>
      <c r="BH18" s="107"/>
      <c r="BI18" s="107">
        <v>1</v>
      </c>
      <c r="BJ18" s="107"/>
      <c r="BK18" s="107"/>
      <c r="BL18" s="107"/>
      <c r="BM18" s="107"/>
      <c r="BN18" s="107"/>
      <c r="BO18" s="107"/>
      <c r="BP18" s="107"/>
      <c r="BQ18" s="107"/>
      <c r="BR18" s="106"/>
      <c r="BS18" s="106"/>
      <c r="BT18" s="106">
        <v>1</v>
      </c>
      <c r="BU18" s="106"/>
      <c r="BV18" s="106"/>
      <c r="BW18" s="106"/>
      <c r="BX18" s="106"/>
      <c r="BY18" s="106"/>
      <c r="BZ18" s="106"/>
      <c r="CA18" s="106"/>
      <c r="CB18" s="107"/>
      <c r="CC18" s="107"/>
      <c r="CD18" s="107"/>
      <c r="CE18" s="107"/>
      <c r="CF18" s="107"/>
      <c r="CG18" s="107"/>
      <c r="CH18" s="107">
        <v>1</v>
      </c>
      <c r="CI18" s="107"/>
      <c r="CJ18" s="107"/>
      <c r="CK18" s="107"/>
      <c r="CL18" s="106"/>
      <c r="CM18" s="106"/>
      <c r="CN18" s="106"/>
      <c r="CO18" s="106"/>
      <c r="CP18" s="106"/>
      <c r="CQ18" s="106"/>
      <c r="CR18" s="106">
        <v>1</v>
      </c>
      <c r="CS18" s="106"/>
      <c r="CT18" s="106"/>
      <c r="CU18" s="106"/>
      <c r="CV18" s="107"/>
      <c r="CW18" s="107"/>
      <c r="CX18" s="107"/>
      <c r="CY18" s="107">
        <v>1</v>
      </c>
      <c r="CZ18" s="107"/>
      <c r="DA18" s="107"/>
      <c r="DB18" s="107"/>
      <c r="DC18" s="107"/>
      <c r="DD18" s="107"/>
      <c r="DE18" s="107"/>
      <c r="DF18" s="106"/>
      <c r="DG18" s="106"/>
      <c r="DH18" s="106">
        <v>1</v>
      </c>
      <c r="DI18" s="106"/>
      <c r="DJ18" s="106"/>
      <c r="DK18" s="106"/>
      <c r="DL18" s="106"/>
      <c r="DM18" s="106"/>
      <c r="DN18" s="106"/>
      <c r="DO18" s="106"/>
      <c r="DP18" s="107"/>
      <c r="DQ18" s="107"/>
      <c r="DR18" s="107"/>
      <c r="DS18" s="107">
        <v>1</v>
      </c>
      <c r="DT18" s="107"/>
      <c r="DU18" s="107"/>
      <c r="DV18" s="107"/>
      <c r="DW18" s="107"/>
      <c r="DX18" s="107"/>
      <c r="DY18" s="107"/>
      <c r="DZ18" s="106"/>
      <c r="EA18" s="106"/>
      <c r="EB18" s="106"/>
      <c r="EC18" s="106">
        <v>1</v>
      </c>
      <c r="ED18" s="106"/>
      <c r="EE18" s="106"/>
      <c r="EF18" s="106"/>
      <c r="EG18" s="106"/>
      <c r="EH18" s="106"/>
      <c r="EI18" s="106"/>
    </row>
    <row r="19" spans="1:139" s="104" customFormat="1" x14ac:dyDescent="0.25">
      <c r="A19" s="73"/>
      <c r="B19" s="73"/>
      <c r="C19" s="110"/>
      <c r="D19" s="109"/>
      <c r="E19" s="109"/>
      <c r="F19" s="109"/>
      <c r="G19" s="105"/>
      <c r="H19" s="105"/>
      <c r="O19" s="106"/>
      <c r="P19" s="106"/>
      <c r="Q19" s="106"/>
      <c r="R19" s="106"/>
      <c r="S19" s="106"/>
      <c r="T19" s="106"/>
      <c r="U19" s="106"/>
      <c r="V19" s="106"/>
      <c r="W19" s="106"/>
      <c r="X19" s="106"/>
      <c r="Y19" s="107"/>
      <c r="Z19" s="107"/>
      <c r="AA19" s="107"/>
      <c r="AB19" s="107"/>
      <c r="AC19" s="107"/>
      <c r="AD19" s="107"/>
      <c r="AE19" s="107"/>
      <c r="AF19" s="107"/>
      <c r="AG19" s="107"/>
      <c r="AH19" s="107"/>
      <c r="AI19" s="108"/>
      <c r="AJ19" s="108"/>
      <c r="AK19" s="108"/>
      <c r="AL19" s="109"/>
      <c r="AM19" s="109"/>
      <c r="AN19" s="107"/>
      <c r="AO19" s="107"/>
      <c r="AP19" s="107"/>
      <c r="AQ19" s="107"/>
      <c r="AR19" s="107"/>
      <c r="AS19" s="107"/>
      <c r="AT19" s="107"/>
      <c r="AU19" s="107"/>
      <c r="AV19" s="107"/>
      <c r="AW19" s="107"/>
      <c r="AX19" s="106"/>
      <c r="AY19" s="106"/>
      <c r="AZ19" s="106"/>
      <c r="BA19" s="106"/>
      <c r="BB19" s="106"/>
      <c r="BC19" s="106"/>
      <c r="BD19" s="106"/>
      <c r="BE19" s="106"/>
      <c r="BF19" s="106"/>
      <c r="BG19" s="106"/>
      <c r="BH19" s="107"/>
      <c r="BI19" s="107"/>
      <c r="BJ19" s="107"/>
      <c r="BK19" s="107"/>
      <c r="BL19" s="107"/>
      <c r="BM19" s="107"/>
      <c r="BN19" s="107"/>
      <c r="BO19" s="107"/>
      <c r="BP19" s="107"/>
      <c r="BQ19" s="107"/>
      <c r="BR19" s="106"/>
      <c r="BS19" s="106"/>
      <c r="BT19" s="106"/>
      <c r="BU19" s="106"/>
      <c r="BV19" s="106"/>
      <c r="BW19" s="106"/>
      <c r="BX19" s="106"/>
      <c r="BY19" s="106"/>
      <c r="BZ19" s="106"/>
      <c r="CA19" s="106"/>
      <c r="CB19" s="107"/>
      <c r="CC19" s="107"/>
      <c r="CD19" s="107"/>
      <c r="CE19" s="107"/>
      <c r="CF19" s="107"/>
      <c r="CG19" s="107"/>
      <c r="CH19" s="107"/>
      <c r="CI19" s="107"/>
      <c r="CJ19" s="107"/>
      <c r="CK19" s="107"/>
      <c r="CL19" s="106"/>
      <c r="CM19" s="106"/>
      <c r="CN19" s="106"/>
      <c r="CO19" s="106"/>
      <c r="CP19" s="106"/>
      <c r="CQ19" s="106"/>
      <c r="CR19" s="106"/>
      <c r="CS19" s="106"/>
      <c r="CT19" s="106"/>
      <c r="CU19" s="106"/>
      <c r="CV19" s="107"/>
      <c r="CW19" s="107"/>
      <c r="CX19" s="107"/>
      <c r="CY19" s="107"/>
      <c r="CZ19" s="107"/>
      <c r="DA19" s="107"/>
      <c r="DB19" s="107"/>
      <c r="DC19" s="107"/>
      <c r="DD19" s="107"/>
      <c r="DE19" s="107"/>
      <c r="DF19" s="106"/>
      <c r="DG19" s="106"/>
      <c r="DH19" s="106"/>
      <c r="DI19" s="106"/>
      <c r="DJ19" s="106"/>
      <c r="DK19" s="106"/>
      <c r="DL19" s="106"/>
      <c r="DM19" s="106"/>
      <c r="DN19" s="106"/>
      <c r="DO19" s="106"/>
      <c r="DP19" s="107"/>
      <c r="DQ19" s="107"/>
      <c r="DR19" s="107"/>
      <c r="DS19" s="107"/>
      <c r="DT19" s="107"/>
      <c r="DU19" s="107"/>
      <c r="DV19" s="107"/>
      <c r="DW19" s="107"/>
      <c r="DX19" s="107"/>
      <c r="DY19" s="107"/>
      <c r="DZ19" s="106"/>
      <c r="EA19" s="106"/>
      <c r="EB19" s="106"/>
      <c r="EC19" s="106"/>
      <c r="ED19" s="106"/>
      <c r="EE19" s="106"/>
      <c r="EF19" s="106"/>
      <c r="EG19" s="106"/>
      <c r="EH19" s="106"/>
      <c r="EI19" s="106"/>
    </row>
    <row r="20" spans="1:139" s="104" customFormat="1" x14ac:dyDescent="0.25">
      <c r="A20" s="73"/>
      <c r="B20" s="73"/>
      <c r="C20" s="110"/>
      <c r="E20" s="104" t="s">
        <v>121</v>
      </c>
      <c r="F20" s="109" t="s">
        <v>122</v>
      </c>
      <c r="G20" s="105"/>
      <c r="H20" s="105">
        <v>1</v>
      </c>
      <c r="K20" s="104">
        <v>1</v>
      </c>
      <c r="O20" s="106"/>
      <c r="P20" s="106"/>
      <c r="Q20" s="106"/>
      <c r="R20" s="106"/>
      <c r="S20" s="106"/>
      <c r="T20" s="106"/>
      <c r="U20" s="106"/>
      <c r="V20" s="106"/>
      <c r="W20" s="106"/>
      <c r="X20" s="106">
        <v>1</v>
      </c>
      <c r="Y20" s="107"/>
      <c r="Z20" s="107"/>
      <c r="AA20" s="107"/>
      <c r="AB20" s="107"/>
      <c r="AC20" s="107"/>
      <c r="AD20" s="107">
        <v>1</v>
      </c>
      <c r="AE20" s="107"/>
      <c r="AF20" s="107"/>
      <c r="AG20" s="107"/>
      <c r="AH20" s="107"/>
      <c r="AI20" s="108">
        <v>1</v>
      </c>
      <c r="AJ20" s="108"/>
      <c r="AK20" s="108"/>
      <c r="AL20" s="74"/>
      <c r="AM20" s="74"/>
      <c r="AN20" s="107"/>
      <c r="AO20" s="107"/>
      <c r="AP20" s="107"/>
      <c r="AQ20" s="107"/>
      <c r="AR20" s="107">
        <v>1</v>
      </c>
      <c r="AS20" s="107"/>
      <c r="AT20" s="107"/>
      <c r="AU20" s="107"/>
      <c r="AV20" s="107"/>
      <c r="AW20" s="107"/>
      <c r="AX20" s="106"/>
      <c r="AY20" s="106"/>
      <c r="AZ20" s="106"/>
      <c r="BA20" s="106"/>
      <c r="BB20" s="106"/>
      <c r="BC20" s="106">
        <v>1</v>
      </c>
      <c r="BD20" s="106"/>
      <c r="BE20" s="106"/>
      <c r="BF20" s="106"/>
      <c r="BG20" s="106"/>
      <c r="BH20" s="107">
        <v>1</v>
      </c>
      <c r="BI20" s="107"/>
      <c r="BJ20" s="107"/>
      <c r="BK20" s="107"/>
      <c r="BL20" s="107"/>
      <c r="BM20" s="107"/>
      <c r="BN20" s="107"/>
      <c r="BO20" s="107"/>
      <c r="BP20" s="107"/>
      <c r="BQ20" s="107"/>
      <c r="BR20" s="106">
        <v>1</v>
      </c>
      <c r="BS20" s="106"/>
      <c r="BT20" s="106"/>
      <c r="BU20" s="106"/>
      <c r="BV20" s="106"/>
      <c r="BW20" s="106"/>
      <c r="BX20" s="106"/>
      <c r="BY20" s="106"/>
      <c r="BZ20" s="106"/>
      <c r="CA20" s="106"/>
      <c r="CB20" s="107"/>
      <c r="CC20" s="107"/>
      <c r="CD20" s="107"/>
      <c r="CE20" s="107"/>
      <c r="CF20" s="107"/>
      <c r="CG20" s="107"/>
      <c r="CH20" s="107">
        <v>1</v>
      </c>
      <c r="CI20" s="107"/>
      <c r="CJ20" s="107"/>
      <c r="CK20" s="107"/>
      <c r="CL20" s="106"/>
      <c r="CM20" s="106"/>
      <c r="CN20" s="106"/>
      <c r="CO20" s="106"/>
      <c r="CP20" s="106"/>
      <c r="CQ20" s="106"/>
      <c r="CR20" s="106">
        <v>1</v>
      </c>
      <c r="CS20" s="106"/>
      <c r="CT20" s="106"/>
      <c r="CU20" s="106"/>
      <c r="CV20" s="107">
        <v>0</v>
      </c>
      <c r="CW20" s="107">
        <v>0</v>
      </c>
      <c r="CX20" s="107">
        <v>0</v>
      </c>
      <c r="CY20" s="107">
        <v>0</v>
      </c>
      <c r="CZ20" s="107">
        <v>0</v>
      </c>
      <c r="DA20" s="107">
        <v>0</v>
      </c>
      <c r="DB20" s="107">
        <v>0</v>
      </c>
      <c r="DC20" s="107">
        <v>0</v>
      </c>
      <c r="DD20" s="107">
        <v>0</v>
      </c>
      <c r="DE20" s="107">
        <v>0</v>
      </c>
      <c r="DF20" s="106"/>
      <c r="DG20" s="106"/>
      <c r="DH20" s="106"/>
      <c r="DI20" s="106"/>
      <c r="DJ20" s="106"/>
      <c r="DK20" s="106"/>
      <c r="DL20" s="106"/>
      <c r="DM20" s="106"/>
      <c r="DN20" s="106">
        <v>1</v>
      </c>
      <c r="DO20" s="106"/>
      <c r="DP20" s="107"/>
      <c r="DQ20" s="107"/>
      <c r="DR20" s="107"/>
      <c r="DS20" s="107"/>
      <c r="DT20" s="107"/>
      <c r="DU20" s="107">
        <v>1</v>
      </c>
      <c r="DV20" s="107"/>
      <c r="DW20" s="107"/>
      <c r="DX20" s="107"/>
      <c r="DY20" s="107"/>
      <c r="DZ20" s="106"/>
      <c r="EA20" s="106"/>
      <c r="EB20" s="106"/>
      <c r="EC20" s="106"/>
      <c r="ED20" s="106">
        <v>1</v>
      </c>
      <c r="EE20" s="106"/>
      <c r="EF20" s="106"/>
      <c r="EG20" s="106"/>
      <c r="EH20" s="106"/>
      <c r="EI20" s="106"/>
    </row>
    <row r="21" spans="1:139" s="104" customFormat="1" x14ac:dyDescent="0.25">
      <c r="A21" s="73"/>
      <c r="B21" s="73"/>
      <c r="C21" s="112"/>
      <c r="E21" s="104" t="s">
        <v>113</v>
      </c>
      <c r="F21" s="109"/>
      <c r="G21" s="105">
        <v>1</v>
      </c>
      <c r="H21" s="105"/>
      <c r="K21" s="104">
        <v>1</v>
      </c>
      <c r="O21" s="106"/>
      <c r="P21" s="106"/>
      <c r="Q21" s="106"/>
      <c r="R21" s="106"/>
      <c r="S21" s="106"/>
      <c r="T21" s="106"/>
      <c r="U21" s="106">
        <v>1</v>
      </c>
      <c r="V21" s="106"/>
      <c r="W21" s="106"/>
      <c r="X21" s="106"/>
      <c r="Y21" s="107"/>
      <c r="Z21" s="107"/>
      <c r="AA21" s="107"/>
      <c r="AB21" s="107"/>
      <c r="AC21" s="107"/>
      <c r="AD21" s="107"/>
      <c r="AE21" s="107">
        <v>1</v>
      </c>
      <c r="AF21" s="107"/>
      <c r="AG21" s="107"/>
      <c r="AH21" s="107"/>
      <c r="AI21" s="108">
        <v>1</v>
      </c>
      <c r="AJ21" s="108"/>
      <c r="AK21" s="108"/>
      <c r="AN21" s="107"/>
      <c r="AO21" s="107"/>
      <c r="AP21" s="107"/>
      <c r="AQ21" s="107"/>
      <c r="AR21" s="107">
        <v>1</v>
      </c>
      <c r="AS21" s="107"/>
      <c r="AT21" s="107"/>
      <c r="AU21" s="107"/>
      <c r="AV21" s="107"/>
      <c r="AW21" s="107"/>
      <c r="AX21" s="106"/>
      <c r="AY21" s="106"/>
      <c r="AZ21" s="106"/>
      <c r="BA21" s="106"/>
      <c r="BB21" s="106">
        <v>1</v>
      </c>
      <c r="BC21" s="106"/>
      <c r="BD21" s="106"/>
      <c r="BE21" s="106"/>
      <c r="BF21" s="106"/>
      <c r="BG21" s="106"/>
      <c r="BH21" s="107"/>
      <c r="BI21" s="107">
        <v>1</v>
      </c>
      <c r="BJ21" s="107"/>
      <c r="BK21" s="107"/>
      <c r="BL21" s="107"/>
      <c r="BM21" s="107"/>
      <c r="BN21" s="107"/>
      <c r="BO21" s="107"/>
      <c r="BP21" s="107"/>
      <c r="BQ21" s="107"/>
      <c r="BR21" s="106"/>
      <c r="BS21" s="106">
        <v>1</v>
      </c>
      <c r="BT21" s="106"/>
      <c r="BU21" s="106"/>
      <c r="BV21" s="106"/>
      <c r="BW21" s="106"/>
      <c r="BX21" s="106"/>
      <c r="BY21" s="106"/>
      <c r="BZ21" s="106"/>
      <c r="CA21" s="106"/>
      <c r="CB21" s="107"/>
      <c r="CC21" s="107">
        <v>1</v>
      </c>
      <c r="CD21" s="107"/>
      <c r="CE21" s="107"/>
      <c r="CF21" s="107"/>
      <c r="CG21" s="107"/>
      <c r="CH21" s="107"/>
      <c r="CI21" s="107"/>
      <c r="CJ21" s="107"/>
      <c r="CK21" s="107"/>
      <c r="CL21" s="106">
        <v>1</v>
      </c>
      <c r="CM21" s="106"/>
      <c r="CN21" s="106"/>
      <c r="CO21" s="106"/>
      <c r="CP21" s="106"/>
      <c r="CQ21" s="106"/>
      <c r="CR21" s="106"/>
      <c r="CS21" s="106"/>
      <c r="CT21" s="106"/>
      <c r="CU21" s="106"/>
      <c r="CV21" s="107">
        <v>1</v>
      </c>
      <c r="CW21" s="107"/>
      <c r="CX21" s="107"/>
      <c r="CY21" s="107"/>
      <c r="CZ21" s="107"/>
      <c r="DA21" s="107"/>
      <c r="DB21" s="107"/>
      <c r="DC21" s="107"/>
      <c r="DD21" s="107"/>
      <c r="DE21" s="107"/>
      <c r="DF21" s="106"/>
      <c r="DG21" s="106"/>
      <c r="DH21" s="106"/>
      <c r="DI21" s="106"/>
      <c r="DJ21" s="106">
        <v>1</v>
      </c>
      <c r="DK21" s="106"/>
      <c r="DL21" s="106"/>
      <c r="DM21" s="106"/>
      <c r="DN21" s="106"/>
      <c r="DO21" s="106"/>
      <c r="DP21" s="107"/>
      <c r="DQ21" s="107"/>
      <c r="DR21" s="107"/>
      <c r="DS21" s="107">
        <v>1</v>
      </c>
      <c r="DT21" s="107"/>
      <c r="DU21" s="107"/>
      <c r="DV21" s="107"/>
      <c r="DW21" s="107"/>
      <c r="DX21" s="107"/>
      <c r="DY21" s="107"/>
      <c r="DZ21" s="106"/>
      <c r="EA21" s="106">
        <v>1</v>
      </c>
      <c r="EB21" s="106"/>
      <c r="EC21" s="106"/>
      <c r="ED21" s="106"/>
      <c r="EE21" s="106"/>
      <c r="EF21" s="106"/>
      <c r="EG21" s="106"/>
      <c r="EH21" s="106"/>
      <c r="EI21" s="106"/>
    </row>
    <row r="22" spans="1:139" s="104" customFormat="1" x14ac:dyDescent="0.25">
      <c r="A22" s="73"/>
      <c r="B22" s="73"/>
      <c r="C22" s="112"/>
      <c r="E22" s="104" t="s">
        <v>118</v>
      </c>
      <c r="F22" s="109"/>
      <c r="G22" s="105"/>
      <c r="H22" s="105">
        <v>1</v>
      </c>
      <c r="L22" s="104">
        <v>1</v>
      </c>
      <c r="O22" s="106"/>
      <c r="P22" s="106"/>
      <c r="Q22" s="106"/>
      <c r="R22" s="106"/>
      <c r="S22" s="106"/>
      <c r="T22" s="106"/>
      <c r="U22" s="106">
        <v>1</v>
      </c>
      <c r="V22" s="106"/>
      <c r="W22" s="106"/>
      <c r="X22" s="106"/>
      <c r="Y22" s="107"/>
      <c r="Z22" s="107"/>
      <c r="AA22" s="107"/>
      <c r="AB22" s="107">
        <v>1</v>
      </c>
      <c r="AC22" s="107"/>
      <c r="AD22" s="107"/>
      <c r="AE22" s="107"/>
      <c r="AF22" s="107"/>
      <c r="AG22" s="107"/>
      <c r="AH22" s="107"/>
      <c r="AI22" s="108"/>
      <c r="AJ22" s="108">
        <v>1</v>
      </c>
      <c r="AK22" s="108"/>
      <c r="AN22" s="107"/>
      <c r="AO22" s="107"/>
      <c r="AP22" s="107"/>
      <c r="AQ22" s="107"/>
      <c r="AR22" s="107">
        <v>1</v>
      </c>
      <c r="AS22" s="107"/>
      <c r="AT22" s="107"/>
      <c r="AU22" s="107"/>
      <c r="AV22" s="107"/>
      <c r="AW22" s="107"/>
      <c r="AX22" s="106"/>
      <c r="AY22" s="106"/>
      <c r="AZ22" s="106"/>
      <c r="BA22" s="106"/>
      <c r="BB22" s="106"/>
      <c r="BC22" s="106">
        <v>1</v>
      </c>
      <c r="BD22" s="106"/>
      <c r="BE22" s="106"/>
      <c r="BF22" s="106"/>
      <c r="BG22" s="106"/>
      <c r="BH22" s="107"/>
      <c r="BI22" s="107"/>
      <c r="BJ22" s="107"/>
      <c r="BK22" s="107">
        <v>1</v>
      </c>
      <c r="BL22" s="107"/>
      <c r="BM22" s="107"/>
      <c r="BN22" s="107"/>
      <c r="BO22" s="107"/>
      <c r="BP22" s="107"/>
      <c r="BQ22" s="107"/>
      <c r="BR22" s="106"/>
      <c r="BS22" s="106"/>
      <c r="BT22" s="106">
        <v>1</v>
      </c>
      <c r="BU22" s="106"/>
      <c r="BV22" s="106"/>
      <c r="BW22" s="106"/>
      <c r="BX22" s="106"/>
      <c r="BY22" s="106"/>
      <c r="BZ22" s="106"/>
      <c r="CA22" s="106"/>
      <c r="CB22" s="107"/>
      <c r="CC22" s="107"/>
      <c r="CD22" s="107"/>
      <c r="CE22" s="107"/>
      <c r="CF22" s="107">
        <v>1</v>
      </c>
      <c r="CG22" s="107"/>
      <c r="CH22" s="107"/>
      <c r="CI22" s="107"/>
      <c r="CJ22" s="107"/>
      <c r="CK22" s="107"/>
      <c r="CL22" s="106"/>
      <c r="CM22" s="106"/>
      <c r="CN22" s="106"/>
      <c r="CO22" s="106"/>
      <c r="CP22" s="106"/>
      <c r="CQ22" s="106"/>
      <c r="CR22" s="106">
        <v>1</v>
      </c>
      <c r="CS22" s="106"/>
      <c r="CT22" s="106"/>
      <c r="CU22" s="106"/>
      <c r="CV22" s="107"/>
      <c r="CW22" s="107"/>
      <c r="CX22" s="107"/>
      <c r="CY22" s="107">
        <v>1</v>
      </c>
      <c r="CZ22" s="107"/>
      <c r="DA22" s="107"/>
      <c r="DB22" s="107"/>
      <c r="DC22" s="107"/>
      <c r="DD22" s="107"/>
      <c r="DE22" s="107"/>
      <c r="DF22" s="106"/>
      <c r="DG22" s="106"/>
      <c r="DH22" s="106"/>
      <c r="DI22" s="106"/>
      <c r="DJ22" s="106"/>
      <c r="DK22" s="106">
        <v>1</v>
      </c>
      <c r="DL22" s="106"/>
      <c r="DM22" s="106"/>
      <c r="DN22" s="106"/>
      <c r="DO22" s="106"/>
      <c r="DP22" s="107"/>
      <c r="DQ22" s="107"/>
      <c r="DR22" s="107"/>
      <c r="DS22" s="107"/>
      <c r="DT22" s="107"/>
      <c r="DU22" s="107">
        <v>1</v>
      </c>
      <c r="DV22" s="107"/>
      <c r="DW22" s="107"/>
      <c r="DX22" s="107"/>
      <c r="DY22" s="107"/>
      <c r="DZ22" s="106"/>
      <c r="EA22" s="106"/>
      <c r="EB22" s="106"/>
      <c r="EC22" s="106">
        <v>1</v>
      </c>
      <c r="ED22" s="106"/>
      <c r="EE22" s="106"/>
      <c r="EF22" s="106"/>
      <c r="EG22" s="106"/>
      <c r="EH22" s="106"/>
      <c r="EI22" s="106"/>
    </row>
    <row r="23" spans="1:139" s="104" customFormat="1" x14ac:dyDescent="0.25">
      <c r="A23" s="73"/>
      <c r="B23" s="73"/>
      <c r="C23" s="110"/>
      <c r="E23" s="104" t="s">
        <v>123</v>
      </c>
      <c r="F23" s="109"/>
      <c r="G23" s="105"/>
      <c r="H23" s="105">
        <v>1</v>
      </c>
      <c r="L23" s="104">
        <v>1</v>
      </c>
      <c r="O23" s="106"/>
      <c r="P23" s="106"/>
      <c r="Q23" s="106"/>
      <c r="R23" s="106"/>
      <c r="S23" s="106"/>
      <c r="T23" s="106"/>
      <c r="U23" s="106"/>
      <c r="V23" s="106"/>
      <c r="W23" s="106"/>
      <c r="X23" s="106">
        <v>1</v>
      </c>
      <c r="Y23" s="107"/>
      <c r="Z23" s="107"/>
      <c r="AA23" s="107"/>
      <c r="AB23" s="107"/>
      <c r="AC23" s="107"/>
      <c r="AD23" s="107"/>
      <c r="AE23" s="107"/>
      <c r="AF23" s="107"/>
      <c r="AG23" s="107"/>
      <c r="AH23" s="107">
        <v>1</v>
      </c>
      <c r="AI23" s="108"/>
      <c r="AJ23" s="108">
        <v>1</v>
      </c>
      <c r="AK23" s="108"/>
      <c r="AN23" s="107"/>
      <c r="AO23" s="107"/>
      <c r="AP23" s="107"/>
      <c r="AQ23" s="107"/>
      <c r="AR23" s="107">
        <v>1</v>
      </c>
      <c r="AS23" s="107"/>
      <c r="AT23" s="107"/>
      <c r="AU23" s="107"/>
      <c r="AV23" s="107"/>
      <c r="AW23" s="107"/>
      <c r="AX23" s="106"/>
      <c r="AY23" s="106"/>
      <c r="AZ23" s="106"/>
      <c r="BA23" s="106"/>
      <c r="BB23" s="106">
        <v>1</v>
      </c>
      <c r="BC23" s="106"/>
      <c r="BD23" s="106"/>
      <c r="BE23" s="106"/>
      <c r="BF23" s="106"/>
      <c r="BG23" s="106"/>
      <c r="BH23" s="107"/>
      <c r="BI23" s="107"/>
      <c r="BJ23" s="107"/>
      <c r="BK23" s="107"/>
      <c r="BL23" s="107"/>
      <c r="BM23" s="107">
        <v>1</v>
      </c>
      <c r="BN23" s="107"/>
      <c r="BO23" s="107"/>
      <c r="BP23" s="107"/>
      <c r="BQ23" s="107"/>
      <c r="BR23" s="106"/>
      <c r="BS23" s="106"/>
      <c r="BT23" s="106"/>
      <c r="BU23" s="106"/>
      <c r="BV23" s="106"/>
      <c r="BW23" s="106">
        <v>1</v>
      </c>
      <c r="BX23" s="106"/>
      <c r="BY23" s="106"/>
      <c r="BZ23" s="106"/>
      <c r="CA23" s="106"/>
      <c r="CB23" s="107"/>
      <c r="CC23" s="107"/>
      <c r="CD23" s="107"/>
      <c r="CE23" s="107"/>
      <c r="CF23" s="107"/>
      <c r="CG23" s="107">
        <v>1</v>
      </c>
      <c r="CH23" s="107"/>
      <c r="CI23" s="107"/>
      <c r="CJ23" s="107"/>
      <c r="CK23" s="107"/>
      <c r="CL23" s="106"/>
      <c r="CM23" s="106"/>
      <c r="CN23" s="106"/>
      <c r="CO23" s="106"/>
      <c r="CP23" s="106"/>
      <c r="CQ23" s="106">
        <v>1</v>
      </c>
      <c r="CR23" s="106"/>
      <c r="CS23" s="106"/>
      <c r="CT23" s="106"/>
      <c r="CU23" s="106"/>
      <c r="CV23" s="107"/>
      <c r="CW23" s="107"/>
      <c r="CX23" s="107"/>
      <c r="CY23" s="107"/>
      <c r="CZ23" s="107">
        <v>1</v>
      </c>
      <c r="DA23" s="107"/>
      <c r="DB23" s="107"/>
      <c r="DC23" s="107"/>
      <c r="DD23" s="107"/>
      <c r="DE23" s="107"/>
      <c r="DF23" s="106"/>
      <c r="DG23" s="106"/>
      <c r="DH23" s="106">
        <v>1</v>
      </c>
      <c r="DI23" s="106"/>
      <c r="DJ23" s="106"/>
      <c r="DK23" s="106"/>
      <c r="DL23" s="106"/>
      <c r="DM23" s="106"/>
      <c r="DN23" s="106"/>
      <c r="DO23" s="106"/>
      <c r="DP23" s="107"/>
      <c r="DQ23" s="107"/>
      <c r="DR23" s="107"/>
      <c r="DS23" s="107"/>
      <c r="DT23" s="107">
        <v>1</v>
      </c>
      <c r="DU23" s="107"/>
      <c r="DV23" s="107"/>
      <c r="DW23" s="107"/>
      <c r="DX23" s="107"/>
      <c r="DY23" s="107"/>
      <c r="DZ23" s="106"/>
      <c r="EA23" s="106">
        <v>1</v>
      </c>
      <c r="EB23" s="106"/>
      <c r="EC23" s="106"/>
      <c r="ED23" s="106"/>
      <c r="EE23" s="106"/>
      <c r="EF23" s="106"/>
      <c r="EG23" s="106"/>
      <c r="EH23" s="106"/>
      <c r="EI23" s="106"/>
    </row>
    <row r="24" spans="1:139" s="104" customFormat="1" x14ac:dyDescent="0.25">
      <c r="A24" s="73"/>
      <c r="B24" s="73"/>
      <c r="C24" s="110"/>
      <c r="D24" s="113"/>
      <c r="E24" s="114" t="s">
        <v>113</v>
      </c>
      <c r="F24" s="113" t="s">
        <v>124</v>
      </c>
      <c r="G24" s="105">
        <v>1</v>
      </c>
      <c r="H24" s="105"/>
      <c r="K24" s="104">
        <v>1</v>
      </c>
      <c r="O24" s="106"/>
      <c r="P24" s="106"/>
      <c r="Q24" s="106">
        <v>1</v>
      </c>
      <c r="R24" s="106"/>
      <c r="S24" s="106"/>
      <c r="T24" s="106"/>
      <c r="U24" s="106"/>
      <c r="V24" s="106"/>
      <c r="W24" s="106"/>
      <c r="X24" s="106"/>
      <c r="Y24" s="107">
        <v>1</v>
      </c>
      <c r="Z24" s="107"/>
      <c r="AA24" s="107"/>
      <c r="AB24" s="107"/>
      <c r="AC24" s="107"/>
      <c r="AD24" s="107"/>
      <c r="AE24" s="107"/>
      <c r="AF24" s="107"/>
      <c r="AG24" s="107"/>
      <c r="AH24" s="107"/>
      <c r="AI24" s="108"/>
      <c r="AJ24" s="108">
        <v>1</v>
      </c>
      <c r="AK24" s="108"/>
      <c r="AL24" s="113"/>
      <c r="AM24" s="113"/>
      <c r="AN24" s="107"/>
      <c r="AO24" s="107"/>
      <c r="AP24" s="107"/>
      <c r="AQ24" s="107"/>
      <c r="AR24" s="107">
        <v>1</v>
      </c>
      <c r="AS24" s="107"/>
      <c r="AT24" s="107"/>
      <c r="AU24" s="107"/>
      <c r="AV24" s="107"/>
      <c r="AW24" s="107"/>
      <c r="AX24" s="106"/>
      <c r="AY24" s="106"/>
      <c r="AZ24" s="106"/>
      <c r="BA24" s="106"/>
      <c r="BB24" s="106">
        <v>1</v>
      </c>
      <c r="BC24" s="106"/>
      <c r="BD24" s="106"/>
      <c r="BE24" s="106"/>
      <c r="BF24" s="106"/>
      <c r="BG24" s="106"/>
      <c r="BH24" s="107"/>
      <c r="BI24" s="107"/>
      <c r="BJ24" s="107"/>
      <c r="BK24" s="107"/>
      <c r="BL24" s="107">
        <v>1</v>
      </c>
      <c r="BM24" s="107"/>
      <c r="BN24" s="107"/>
      <c r="BO24" s="107"/>
      <c r="BP24" s="107"/>
      <c r="BQ24" s="107"/>
      <c r="BR24" s="106"/>
      <c r="BS24" s="106"/>
      <c r="BT24" s="106"/>
      <c r="BU24" s="106"/>
      <c r="BV24" s="106">
        <v>1</v>
      </c>
      <c r="BW24" s="106"/>
      <c r="BX24" s="106"/>
      <c r="BY24" s="106"/>
      <c r="BZ24" s="106"/>
      <c r="CA24" s="106"/>
      <c r="CB24" s="107"/>
      <c r="CC24" s="107"/>
      <c r="CD24" s="107"/>
      <c r="CE24" s="107"/>
      <c r="CF24" s="107">
        <v>1</v>
      </c>
      <c r="CG24" s="107"/>
      <c r="CH24" s="107"/>
      <c r="CI24" s="107"/>
      <c r="CJ24" s="107"/>
      <c r="CK24" s="107"/>
      <c r="CL24" s="106"/>
      <c r="CM24" s="106"/>
      <c r="CN24" s="106"/>
      <c r="CO24" s="106"/>
      <c r="CP24" s="106">
        <v>1</v>
      </c>
      <c r="CQ24" s="106"/>
      <c r="CR24" s="106"/>
      <c r="CS24" s="106"/>
      <c r="CT24" s="106"/>
      <c r="CU24" s="106"/>
      <c r="CV24" s="107"/>
      <c r="CW24" s="107"/>
      <c r="CX24" s="107"/>
      <c r="CY24" s="107">
        <v>1</v>
      </c>
      <c r="CZ24" s="107"/>
      <c r="DA24" s="107"/>
      <c r="DB24" s="107"/>
      <c r="DC24" s="107"/>
      <c r="DD24" s="107"/>
      <c r="DE24" s="107"/>
      <c r="DF24" s="106"/>
      <c r="DG24" s="106"/>
      <c r="DH24" s="106"/>
      <c r="DI24" s="106"/>
      <c r="DJ24" s="106">
        <v>1</v>
      </c>
      <c r="DK24" s="106"/>
      <c r="DL24" s="106"/>
      <c r="DM24" s="106"/>
      <c r="DN24" s="106"/>
      <c r="DO24" s="106"/>
      <c r="DP24" s="107"/>
      <c r="DQ24" s="107"/>
      <c r="DR24" s="107"/>
      <c r="DS24" s="107"/>
      <c r="DT24" s="107">
        <v>1</v>
      </c>
      <c r="DU24" s="107"/>
      <c r="DV24" s="107"/>
      <c r="DW24" s="107"/>
      <c r="DX24" s="107"/>
      <c r="DY24" s="107"/>
      <c r="DZ24" s="106"/>
      <c r="EA24" s="106"/>
      <c r="EB24" s="106"/>
      <c r="EC24" s="106">
        <v>1</v>
      </c>
      <c r="ED24" s="106"/>
      <c r="EE24" s="106"/>
      <c r="EF24" s="106"/>
      <c r="EG24" s="106"/>
      <c r="EH24" s="106"/>
      <c r="EI24" s="106"/>
    </row>
    <row r="25" spans="1:139" s="104" customFormat="1" x14ac:dyDescent="0.25">
      <c r="A25" s="73"/>
      <c r="B25" s="73"/>
      <c r="C25" s="110"/>
      <c r="D25" s="109"/>
      <c r="E25" s="109"/>
      <c r="F25" s="109"/>
      <c r="G25" s="105"/>
      <c r="H25" s="105"/>
      <c r="O25" s="106"/>
      <c r="P25" s="106"/>
      <c r="Q25" s="106"/>
      <c r="R25" s="106"/>
      <c r="S25" s="106"/>
      <c r="T25" s="106"/>
      <c r="U25" s="106"/>
      <c r="V25" s="106"/>
      <c r="W25" s="106"/>
      <c r="X25" s="106"/>
      <c r="Y25" s="107"/>
      <c r="Z25" s="107"/>
      <c r="AA25" s="107"/>
      <c r="AB25" s="107"/>
      <c r="AC25" s="107"/>
      <c r="AD25" s="107"/>
      <c r="AE25" s="107"/>
      <c r="AF25" s="107"/>
      <c r="AG25" s="107"/>
      <c r="AH25" s="107"/>
      <c r="AI25" s="108"/>
      <c r="AJ25" s="108"/>
      <c r="AK25" s="108"/>
      <c r="AL25" s="109"/>
      <c r="AM25" s="109"/>
      <c r="AN25" s="107"/>
      <c r="AO25" s="107"/>
      <c r="AP25" s="107"/>
      <c r="AQ25" s="107"/>
      <c r="AR25" s="107"/>
      <c r="AS25" s="107"/>
      <c r="AT25" s="107"/>
      <c r="AU25" s="107"/>
      <c r="AV25" s="107"/>
      <c r="AW25" s="107"/>
      <c r="AX25" s="106"/>
      <c r="AY25" s="106"/>
      <c r="AZ25" s="106"/>
      <c r="BA25" s="106"/>
      <c r="BB25" s="106"/>
      <c r="BC25" s="106"/>
      <c r="BD25" s="106"/>
      <c r="BE25" s="106"/>
      <c r="BF25" s="106"/>
      <c r="BG25" s="106"/>
      <c r="BH25" s="107"/>
      <c r="BI25" s="107"/>
      <c r="BJ25" s="107"/>
      <c r="BK25" s="107"/>
      <c r="BL25" s="107"/>
      <c r="BM25" s="107"/>
      <c r="BN25" s="107"/>
      <c r="BO25" s="107"/>
      <c r="BP25" s="107"/>
      <c r="BQ25" s="107"/>
      <c r="BR25" s="106"/>
      <c r="BS25" s="106"/>
      <c r="BT25" s="106"/>
      <c r="BU25" s="106"/>
      <c r="BV25" s="106"/>
      <c r="BW25" s="106"/>
      <c r="BX25" s="106"/>
      <c r="BY25" s="106"/>
      <c r="BZ25" s="106"/>
      <c r="CA25" s="106"/>
      <c r="CB25" s="107"/>
      <c r="CC25" s="107"/>
      <c r="CD25" s="107"/>
      <c r="CE25" s="107"/>
      <c r="CF25" s="107"/>
      <c r="CG25" s="107"/>
      <c r="CH25" s="107"/>
      <c r="CI25" s="107"/>
      <c r="CJ25" s="107"/>
      <c r="CK25" s="107"/>
      <c r="CL25" s="106"/>
      <c r="CM25" s="106"/>
      <c r="CN25" s="106"/>
      <c r="CO25" s="106"/>
      <c r="CP25" s="106"/>
      <c r="CQ25" s="106"/>
      <c r="CR25" s="106"/>
      <c r="CS25" s="106"/>
      <c r="CT25" s="106"/>
      <c r="CU25" s="106"/>
      <c r="CV25" s="107"/>
      <c r="CW25" s="107"/>
      <c r="CX25" s="107"/>
      <c r="CY25" s="107"/>
      <c r="CZ25" s="107"/>
      <c r="DA25" s="107"/>
      <c r="DB25" s="107"/>
      <c r="DC25" s="107"/>
      <c r="DD25" s="107"/>
      <c r="DE25" s="107"/>
      <c r="DF25" s="106"/>
      <c r="DG25" s="106"/>
      <c r="DH25" s="106"/>
      <c r="DI25" s="106"/>
      <c r="DJ25" s="106"/>
      <c r="DK25" s="106"/>
      <c r="DL25" s="106"/>
      <c r="DM25" s="106"/>
      <c r="DN25" s="106"/>
      <c r="DO25" s="106"/>
      <c r="DP25" s="107"/>
      <c r="DQ25" s="107"/>
      <c r="DR25" s="107"/>
      <c r="DS25" s="107"/>
      <c r="DT25" s="107"/>
      <c r="DU25" s="107"/>
      <c r="DV25" s="107"/>
      <c r="DW25" s="107"/>
      <c r="DX25" s="107"/>
      <c r="DY25" s="107"/>
      <c r="DZ25" s="106"/>
      <c r="EA25" s="106"/>
      <c r="EB25" s="106"/>
      <c r="EC25" s="106"/>
      <c r="ED25" s="106"/>
      <c r="EE25" s="106"/>
      <c r="EF25" s="106"/>
      <c r="EG25" s="106"/>
      <c r="EH25" s="106"/>
      <c r="EI25" s="106"/>
    </row>
    <row r="26" spans="1:139" s="104" customFormat="1" x14ac:dyDescent="0.25">
      <c r="A26" s="73"/>
      <c r="B26" s="73"/>
      <c r="C26" s="110"/>
      <c r="D26" s="109"/>
      <c r="E26" s="109"/>
      <c r="F26" s="109"/>
      <c r="G26" s="105"/>
      <c r="H26" s="105"/>
      <c r="O26" s="106"/>
      <c r="P26" s="106"/>
      <c r="Q26" s="106"/>
      <c r="R26" s="106"/>
      <c r="S26" s="106"/>
      <c r="T26" s="106"/>
      <c r="U26" s="106"/>
      <c r="V26" s="106"/>
      <c r="W26" s="106"/>
      <c r="X26" s="106"/>
      <c r="Y26" s="107"/>
      <c r="Z26" s="107"/>
      <c r="AA26" s="107"/>
      <c r="AB26" s="107"/>
      <c r="AC26" s="107"/>
      <c r="AD26" s="107"/>
      <c r="AE26" s="107"/>
      <c r="AF26" s="107"/>
      <c r="AG26" s="107"/>
      <c r="AH26" s="107"/>
      <c r="AI26" s="108"/>
      <c r="AJ26" s="108"/>
      <c r="AK26" s="108"/>
      <c r="AL26" s="109"/>
      <c r="AM26" s="109"/>
      <c r="AN26" s="107"/>
      <c r="AO26" s="107"/>
      <c r="AP26" s="107"/>
      <c r="AQ26" s="107"/>
      <c r="AR26" s="107"/>
      <c r="AS26" s="107"/>
      <c r="AT26" s="107"/>
      <c r="AU26" s="107"/>
      <c r="AV26" s="107"/>
      <c r="AW26" s="107"/>
      <c r="AX26" s="106"/>
      <c r="AY26" s="106"/>
      <c r="AZ26" s="106"/>
      <c r="BA26" s="106"/>
      <c r="BB26" s="106"/>
      <c r="BC26" s="106"/>
      <c r="BD26" s="106"/>
      <c r="BE26" s="106"/>
      <c r="BF26" s="106"/>
      <c r="BG26" s="106"/>
      <c r="BH26" s="107"/>
      <c r="BI26" s="107"/>
      <c r="BJ26" s="107"/>
      <c r="BK26" s="107"/>
      <c r="BL26" s="107"/>
      <c r="BM26" s="107"/>
      <c r="BN26" s="107"/>
      <c r="BO26" s="107"/>
      <c r="BP26" s="107"/>
      <c r="BQ26" s="107"/>
      <c r="BR26" s="106"/>
      <c r="BS26" s="106"/>
      <c r="BT26" s="106"/>
      <c r="BU26" s="106"/>
      <c r="BV26" s="106"/>
      <c r="BW26" s="106"/>
      <c r="BX26" s="106"/>
      <c r="BY26" s="106"/>
      <c r="BZ26" s="106"/>
      <c r="CA26" s="106"/>
      <c r="CB26" s="107"/>
      <c r="CC26" s="107"/>
      <c r="CD26" s="107"/>
      <c r="CE26" s="107"/>
      <c r="CF26" s="107"/>
      <c r="CG26" s="107"/>
      <c r="CH26" s="107"/>
      <c r="CI26" s="107"/>
      <c r="CJ26" s="107"/>
      <c r="CK26" s="107"/>
      <c r="CL26" s="106"/>
      <c r="CM26" s="106"/>
      <c r="CN26" s="106"/>
      <c r="CO26" s="106"/>
      <c r="CP26" s="106"/>
      <c r="CQ26" s="106"/>
      <c r="CR26" s="106"/>
      <c r="CS26" s="106"/>
      <c r="CT26" s="106"/>
      <c r="CU26" s="106"/>
      <c r="CV26" s="107"/>
      <c r="CW26" s="107"/>
      <c r="CX26" s="107"/>
      <c r="CY26" s="107"/>
      <c r="CZ26" s="107"/>
      <c r="DA26" s="107"/>
      <c r="DB26" s="107"/>
      <c r="DC26" s="107"/>
      <c r="DD26" s="107"/>
      <c r="DE26" s="107"/>
      <c r="DF26" s="106"/>
      <c r="DG26" s="106"/>
      <c r="DH26" s="106"/>
      <c r="DI26" s="106"/>
      <c r="DJ26" s="106"/>
      <c r="DK26" s="106"/>
      <c r="DL26" s="106"/>
      <c r="DM26" s="106"/>
      <c r="DN26" s="106"/>
      <c r="DO26" s="106"/>
      <c r="DP26" s="107"/>
      <c r="DQ26" s="107"/>
      <c r="DR26" s="107"/>
      <c r="DS26" s="107"/>
      <c r="DT26" s="107"/>
      <c r="DU26" s="107"/>
      <c r="DV26" s="107"/>
      <c r="DW26" s="107"/>
      <c r="DX26" s="107"/>
      <c r="DY26" s="107"/>
      <c r="DZ26" s="106"/>
      <c r="EA26" s="106"/>
      <c r="EB26" s="106"/>
      <c r="EC26" s="106"/>
      <c r="ED26" s="106"/>
      <c r="EE26" s="106"/>
      <c r="EF26" s="106"/>
      <c r="EG26" s="106"/>
      <c r="EH26" s="106"/>
      <c r="EI26" s="106"/>
    </row>
    <row r="27" spans="1:139" s="104" customFormat="1" x14ac:dyDescent="0.25">
      <c r="A27" s="109"/>
      <c r="B27" s="109"/>
      <c r="D27" s="109"/>
      <c r="E27" s="109"/>
      <c r="F27" s="109"/>
      <c r="G27" s="105"/>
      <c r="H27" s="105"/>
      <c r="O27" s="106"/>
      <c r="P27" s="106"/>
      <c r="Q27" s="106"/>
      <c r="R27" s="106"/>
      <c r="S27" s="106"/>
      <c r="T27" s="106"/>
      <c r="U27" s="106"/>
      <c r="V27" s="106"/>
      <c r="W27" s="106"/>
      <c r="X27" s="106"/>
      <c r="Y27" s="107"/>
      <c r="Z27" s="107"/>
      <c r="AA27" s="107"/>
      <c r="AB27" s="107"/>
      <c r="AC27" s="107"/>
      <c r="AD27" s="107"/>
      <c r="AE27" s="107"/>
      <c r="AF27" s="107"/>
      <c r="AG27" s="107"/>
      <c r="AH27" s="107"/>
      <c r="AI27" s="108"/>
      <c r="AJ27" s="108"/>
      <c r="AK27" s="108"/>
      <c r="AL27" s="109"/>
      <c r="AM27" s="109"/>
      <c r="AN27" s="107"/>
      <c r="AO27" s="107"/>
      <c r="AP27" s="107"/>
      <c r="AQ27" s="107"/>
      <c r="AR27" s="107"/>
      <c r="AS27" s="107"/>
      <c r="AT27" s="107"/>
      <c r="AU27" s="107"/>
      <c r="AV27" s="107"/>
      <c r="AW27" s="107"/>
      <c r="AX27" s="106"/>
      <c r="AY27" s="106"/>
      <c r="AZ27" s="106"/>
      <c r="BA27" s="106"/>
      <c r="BB27" s="106"/>
      <c r="BC27" s="106"/>
      <c r="BD27" s="106"/>
      <c r="BE27" s="106"/>
      <c r="BF27" s="106"/>
      <c r="BG27" s="106"/>
      <c r="BH27" s="107"/>
      <c r="BI27" s="107"/>
      <c r="BJ27" s="107"/>
      <c r="BK27" s="107"/>
      <c r="BL27" s="107"/>
      <c r="BM27" s="107"/>
      <c r="BN27" s="107"/>
      <c r="BO27" s="107"/>
      <c r="BP27" s="107"/>
      <c r="BQ27" s="107"/>
      <c r="BR27" s="106"/>
      <c r="BS27" s="106"/>
      <c r="BT27" s="106"/>
      <c r="BU27" s="106"/>
      <c r="BV27" s="106"/>
      <c r="BW27" s="106"/>
      <c r="BX27" s="106"/>
      <c r="BY27" s="106"/>
      <c r="BZ27" s="106"/>
      <c r="CA27" s="106"/>
      <c r="CB27" s="107"/>
      <c r="CC27" s="107"/>
      <c r="CD27" s="107"/>
      <c r="CE27" s="107"/>
      <c r="CF27" s="107"/>
      <c r="CG27" s="107"/>
      <c r="CH27" s="107"/>
      <c r="CI27" s="107"/>
      <c r="CJ27" s="107"/>
      <c r="CK27" s="107"/>
      <c r="CL27" s="106"/>
      <c r="CM27" s="106"/>
      <c r="CN27" s="106"/>
      <c r="CO27" s="106"/>
      <c r="CP27" s="106"/>
      <c r="CQ27" s="106"/>
      <c r="CR27" s="106"/>
      <c r="CS27" s="106"/>
      <c r="CT27" s="106"/>
      <c r="CU27" s="106"/>
      <c r="CV27" s="107"/>
      <c r="CW27" s="107"/>
      <c r="CX27" s="107"/>
      <c r="CY27" s="107"/>
      <c r="CZ27" s="107"/>
      <c r="DA27" s="107"/>
      <c r="DB27" s="107"/>
      <c r="DC27" s="107"/>
      <c r="DD27" s="107"/>
      <c r="DE27" s="107"/>
      <c r="DF27" s="106"/>
      <c r="DG27" s="106"/>
      <c r="DH27" s="106"/>
      <c r="DI27" s="106"/>
      <c r="DJ27" s="106"/>
      <c r="DK27" s="106"/>
      <c r="DL27" s="106"/>
      <c r="DM27" s="106"/>
      <c r="DN27" s="106"/>
      <c r="DO27" s="106"/>
      <c r="DP27" s="107"/>
      <c r="DQ27" s="107"/>
      <c r="DR27" s="107"/>
      <c r="DS27" s="107"/>
      <c r="DT27" s="107"/>
      <c r="DU27" s="107"/>
      <c r="DV27" s="107"/>
      <c r="DW27" s="107"/>
      <c r="DX27" s="107"/>
      <c r="DY27" s="107"/>
      <c r="DZ27" s="106"/>
      <c r="EA27" s="106"/>
      <c r="EB27" s="106"/>
      <c r="EC27" s="106"/>
      <c r="ED27" s="106"/>
      <c r="EE27" s="106"/>
      <c r="EF27" s="106"/>
      <c r="EG27" s="106"/>
      <c r="EH27" s="106"/>
      <c r="EI27" s="106"/>
    </row>
    <row r="28" spans="1:139" s="76" customFormat="1" ht="15.75" thickBot="1" x14ac:dyDescent="0.3">
      <c r="A28" s="75" t="s">
        <v>125</v>
      </c>
      <c r="B28" s="75"/>
      <c r="G28" s="77">
        <f>SUM(G6:G27)</f>
        <v>2</v>
      </c>
      <c r="H28" s="77">
        <f t="shared" ref="H28:BS28" si="0">SUM(H6:H27)</f>
        <v>13</v>
      </c>
      <c r="I28" s="76">
        <f t="shared" si="0"/>
        <v>0</v>
      </c>
      <c r="J28" s="76">
        <f t="shared" si="0"/>
        <v>1</v>
      </c>
      <c r="K28" s="76">
        <f t="shared" si="0"/>
        <v>6</v>
      </c>
      <c r="L28" s="76">
        <f t="shared" si="0"/>
        <v>4</v>
      </c>
      <c r="M28" s="76">
        <f t="shared" si="0"/>
        <v>4</v>
      </c>
      <c r="N28" s="76">
        <f t="shared" si="0"/>
        <v>0</v>
      </c>
      <c r="O28" s="78">
        <f t="shared" si="0"/>
        <v>0</v>
      </c>
      <c r="P28" s="78">
        <f t="shared" si="0"/>
        <v>0</v>
      </c>
      <c r="Q28" s="78">
        <f t="shared" si="0"/>
        <v>1</v>
      </c>
      <c r="R28" s="78">
        <f t="shared" si="0"/>
        <v>0</v>
      </c>
      <c r="S28" s="78">
        <f t="shared" si="0"/>
        <v>5</v>
      </c>
      <c r="T28" s="78">
        <f t="shared" si="0"/>
        <v>1</v>
      </c>
      <c r="U28" s="78">
        <f t="shared" si="0"/>
        <v>3</v>
      </c>
      <c r="V28" s="78">
        <f t="shared" si="0"/>
        <v>1</v>
      </c>
      <c r="W28" s="78">
        <f t="shared" si="0"/>
        <v>0</v>
      </c>
      <c r="X28" s="78">
        <f t="shared" si="0"/>
        <v>4</v>
      </c>
      <c r="Y28" s="79">
        <f t="shared" si="0"/>
        <v>2</v>
      </c>
      <c r="Z28" s="79">
        <f t="shared" si="0"/>
        <v>0</v>
      </c>
      <c r="AA28" s="79">
        <f t="shared" si="0"/>
        <v>0</v>
      </c>
      <c r="AB28" s="79">
        <f t="shared" si="0"/>
        <v>1</v>
      </c>
      <c r="AC28" s="79">
        <f t="shared" si="0"/>
        <v>4</v>
      </c>
      <c r="AD28" s="79">
        <f t="shared" si="0"/>
        <v>1</v>
      </c>
      <c r="AE28" s="79">
        <f t="shared" si="0"/>
        <v>2</v>
      </c>
      <c r="AF28" s="79">
        <f t="shared" si="0"/>
        <v>1</v>
      </c>
      <c r="AG28" s="79">
        <f t="shared" si="0"/>
        <v>0</v>
      </c>
      <c r="AH28" s="79">
        <f t="shared" si="0"/>
        <v>3</v>
      </c>
      <c r="AI28" s="80">
        <f t="shared" si="0"/>
        <v>8</v>
      </c>
      <c r="AJ28" s="80">
        <f t="shared" si="0"/>
        <v>6</v>
      </c>
      <c r="AK28" s="80">
        <f t="shared" si="0"/>
        <v>0</v>
      </c>
      <c r="AN28" s="79">
        <f t="shared" si="0"/>
        <v>0</v>
      </c>
      <c r="AO28" s="79">
        <f t="shared" si="0"/>
        <v>1</v>
      </c>
      <c r="AP28" s="79">
        <f t="shared" si="0"/>
        <v>2</v>
      </c>
      <c r="AQ28" s="79">
        <f t="shared" si="0"/>
        <v>1</v>
      </c>
      <c r="AR28" s="79">
        <f t="shared" si="0"/>
        <v>9</v>
      </c>
      <c r="AS28" s="79">
        <f t="shared" si="0"/>
        <v>2</v>
      </c>
      <c r="AT28" s="79">
        <f t="shared" si="0"/>
        <v>0</v>
      </c>
      <c r="AU28" s="79">
        <f t="shared" si="0"/>
        <v>0</v>
      </c>
      <c r="AV28" s="79">
        <f t="shared" si="0"/>
        <v>0</v>
      </c>
      <c r="AW28" s="79">
        <f t="shared" si="0"/>
        <v>0</v>
      </c>
      <c r="AX28" s="78">
        <f t="shared" si="0"/>
        <v>0</v>
      </c>
      <c r="AY28" s="78">
        <f t="shared" si="0"/>
        <v>0</v>
      </c>
      <c r="AZ28" s="78">
        <f t="shared" si="0"/>
        <v>2</v>
      </c>
      <c r="BA28" s="78">
        <f t="shared" si="0"/>
        <v>1</v>
      </c>
      <c r="BB28" s="78">
        <f t="shared" si="0"/>
        <v>6</v>
      </c>
      <c r="BC28" s="78">
        <f t="shared" si="0"/>
        <v>3</v>
      </c>
      <c r="BD28" s="78">
        <f t="shared" si="0"/>
        <v>1</v>
      </c>
      <c r="BE28" s="78">
        <f t="shared" si="0"/>
        <v>2</v>
      </c>
      <c r="BF28" s="78">
        <f t="shared" si="0"/>
        <v>0</v>
      </c>
      <c r="BG28" s="78">
        <f t="shared" si="0"/>
        <v>0</v>
      </c>
      <c r="BH28" s="79">
        <f t="shared" si="0"/>
        <v>4</v>
      </c>
      <c r="BI28" s="79">
        <f t="shared" si="0"/>
        <v>4</v>
      </c>
      <c r="BJ28" s="79">
        <f t="shared" si="0"/>
        <v>1</v>
      </c>
      <c r="BK28" s="79">
        <f t="shared" si="0"/>
        <v>3</v>
      </c>
      <c r="BL28" s="79">
        <f t="shared" si="0"/>
        <v>1</v>
      </c>
      <c r="BM28" s="79">
        <f t="shared" si="0"/>
        <v>1</v>
      </c>
      <c r="BN28" s="79">
        <f t="shared" si="0"/>
        <v>1</v>
      </c>
      <c r="BO28" s="79">
        <f t="shared" si="0"/>
        <v>0</v>
      </c>
      <c r="BP28" s="79">
        <f t="shared" si="0"/>
        <v>0</v>
      </c>
      <c r="BQ28" s="79">
        <f t="shared" si="0"/>
        <v>0</v>
      </c>
      <c r="BR28" s="78">
        <f t="shared" si="0"/>
        <v>3</v>
      </c>
      <c r="BS28" s="78">
        <f t="shared" si="0"/>
        <v>4</v>
      </c>
      <c r="BT28" s="78">
        <f t="shared" ref="BT28:EE28" si="1">SUM(BT6:BT27)</f>
        <v>3</v>
      </c>
      <c r="BU28" s="78">
        <f t="shared" si="1"/>
        <v>0</v>
      </c>
      <c r="BV28" s="78">
        <f t="shared" si="1"/>
        <v>1</v>
      </c>
      <c r="BW28" s="78">
        <f t="shared" si="1"/>
        <v>2</v>
      </c>
      <c r="BX28" s="78">
        <f t="shared" si="1"/>
        <v>1</v>
      </c>
      <c r="BY28" s="78">
        <f t="shared" si="1"/>
        <v>1</v>
      </c>
      <c r="BZ28" s="78">
        <f t="shared" si="1"/>
        <v>0</v>
      </c>
      <c r="CA28" s="78">
        <f t="shared" si="1"/>
        <v>0</v>
      </c>
      <c r="CB28" s="79">
        <f t="shared" si="1"/>
        <v>1</v>
      </c>
      <c r="CC28" s="79">
        <f t="shared" si="1"/>
        <v>1</v>
      </c>
      <c r="CD28" s="79">
        <f t="shared" si="1"/>
        <v>0</v>
      </c>
      <c r="CE28" s="79">
        <f t="shared" si="1"/>
        <v>3</v>
      </c>
      <c r="CF28" s="79">
        <f t="shared" si="1"/>
        <v>4</v>
      </c>
      <c r="CG28" s="79">
        <f t="shared" si="1"/>
        <v>3</v>
      </c>
      <c r="CH28" s="79">
        <f t="shared" si="1"/>
        <v>3</v>
      </c>
      <c r="CI28" s="79">
        <f t="shared" si="1"/>
        <v>0</v>
      </c>
      <c r="CJ28" s="79">
        <f t="shared" si="1"/>
        <v>0</v>
      </c>
      <c r="CK28" s="79">
        <f t="shared" si="1"/>
        <v>0</v>
      </c>
      <c r="CL28" s="78">
        <f t="shared" si="1"/>
        <v>3</v>
      </c>
      <c r="CM28" s="78">
        <f t="shared" si="1"/>
        <v>0</v>
      </c>
      <c r="CN28" s="78">
        <f t="shared" si="1"/>
        <v>1</v>
      </c>
      <c r="CO28" s="78">
        <f t="shared" si="1"/>
        <v>3</v>
      </c>
      <c r="CP28" s="78">
        <f t="shared" si="1"/>
        <v>2</v>
      </c>
      <c r="CQ28" s="78">
        <f t="shared" si="1"/>
        <v>2</v>
      </c>
      <c r="CR28" s="78">
        <f t="shared" si="1"/>
        <v>4</v>
      </c>
      <c r="CS28" s="78">
        <f t="shared" si="1"/>
        <v>0</v>
      </c>
      <c r="CT28" s="78">
        <f t="shared" si="1"/>
        <v>0</v>
      </c>
      <c r="CU28" s="78">
        <f t="shared" si="1"/>
        <v>0</v>
      </c>
      <c r="CV28" s="79">
        <f t="shared" si="1"/>
        <v>2</v>
      </c>
      <c r="CW28" s="79">
        <f t="shared" si="1"/>
        <v>1</v>
      </c>
      <c r="CX28" s="79">
        <f t="shared" si="1"/>
        <v>1</v>
      </c>
      <c r="CY28" s="79">
        <f t="shared" si="1"/>
        <v>6</v>
      </c>
      <c r="CZ28" s="79">
        <f t="shared" si="1"/>
        <v>3</v>
      </c>
      <c r="DA28" s="79">
        <f t="shared" si="1"/>
        <v>0</v>
      </c>
      <c r="DB28" s="79">
        <f t="shared" si="1"/>
        <v>0</v>
      </c>
      <c r="DC28" s="79">
        <f t="shared" si="1"/>
        <v>1</v>
      </c>
      <c r="DD28" s="79">
        <f t="shared" si="1"/>
        <v>0</v>
      </c>
      <c r="DE28" s="79">
        <f t="shared" si="1"/>
        <v>0</v>
      </c>
      <c r="DF28" s="78">
        <f t="shared" si="1"/>
        <v>0</v>
      </c>
      <c r="DG28" s="78">
        <f t="shared" si="1"/>
        <v>0</v>
      </c>
      <c r="DH28" s="78">
        <f t="shared" si="1"/>
        <v>2</v>
      </c>
      <c r="DI28" s="78">
        <f t="shared" si="1"/>
        <v>1</v>
      </c>
      <c r="DJ28" s="78">
        <f t="shared" si="1"/>
        <v>4</v>
      </c>
      <c r="DK28" s="78">
        <f t="shared" si="1"/>
        <v>3</v>
      </c>
      <c r="DL28" s="78">
        <f t="shared" si="1"/>
        <v>3</v>
      </c>
      <c r="DM28" s="78">
        <f t="shared" si="1"/>
        <v>1</v>
      </c>
      <c r="DN28" s="78">
        <f t="shared" si="1"/>
        <v>1</v>
      </c>
      <c r="DO28" s="78">
        <f t="shared" si="1"/>
        <v>0</v>
      </c>
      <c r="DP28" s="79">
        <f t="shared" si="1"/>
        <v>1</v>
      </c>
      <c r="DQ28" s="79">
        <f t="shared" si="1"/>
        <v>1</v>
      </c>
      <c r="DR28" s="79">
        <f t="shared" si="1"/>
        <v>1</v>
      </c>
      <c r="DS28" s="79">
        <f t="shared" si="1"/>
        <v>2</v>
      </c>
      <c r="DT28" s="79">
        <f t="shared" si="1"/>
        <v>3</v>
      </c>
      <c r="DU28" s="79">
        <f t="shared" si="1"/>
        <v>5</v>
      </c>
      <c r="DV28" s="79">
        <f t="shared" si="1"/>
        <v>1</v>
      </c>
      <c r="DW28" s="79">
        <f t="shared" si="1"/>
        <v>1</v>
      </c>
      <c r="DX28" s="79">
        <f t="shared" si="1"/>
        <v>0</v>
      </c>
      <c r="DY28" s="79">
        <f t="shared" si="1"/>
        <v>0</v>
      </c>
      <c r="DZ28" s="78">
        <f t="shared" si="1"/>
        <v>1</v>
      </c>
      <c r="EA28" s="78">
        <f t="shared" si="1"/>
        <v>3</v>
      </c>
      <c r="EB28" s="78">
        <f t="shared" si="1"/>
        <v>1</v>
      </c>
      <c r="EC28" s="78">
        <f t="shared" si="1"/>
        <v>5</v>
      </c>
      <c r="ED28" s="78">
        <f t="shared" si="1"/>
        <v>3</v>
      </c>
      <c r="EE28" s="78">
        <f t="shared" si="1"/>
        <v>2</v>
      </c>
      <c r="EF28" s="78">
        <f t="shared" ref="EF28:EI28" si="2">SUM(EF6:EF27)</f>
        <v>0</v>
      </c>
      <c r="EG28" s="78">
        <f t="shared" si="2"/>
        <v>0</v>
      </c>
      <c r="EH28" s="78">
        <f t="shared" si="2"/>
        <v>0</v>
      </c>
      <c r="EI28" s="78">
        <f t="shared" si="2"/>
        <v>0</v>
      </c>
    </row>
    <row r="29" spans="1:139" s="81" customFormat="1" x14ac:dyDescent="0.25">
      <c r="E29" s="82" t="s">
        <v>126</v>
      </c>
      <c r="G29" s="81">
        <f>ROUND((G28/$N$30*100),1)</f>
        <v>13.3</v>
      </c>
      <c r="H29" s="81">
        <f>ROUND((H28/$N$30*100),1)</f>
        <v>86.7</v>
      </c>
      <c r="I29" s="81">
        <f>ROUND((I28/$N$30*100),1)</f>
        <v>0</v>
      </c>
      <c r="J29" s="81">
        <f>ROUND((J28/$N$30*100),1)</f>
        <v>6.7</v>
      </c>
      <c r="K29" s="81">
        <f t="shared" ref="K29:N29" si="3">ROUND((K28/$N$30*100),1)</f>
        <v>40</v>
      </c>
      <c r="L29" s="81">
        <f t="shared" si="3"/>
        <v>26.7</v>
      </c>
      <c r="M29" s="81">
        <f t="shared" si="3"/>
        <v>26.7</v>
      </c>
      <c r="N29" s="81">
        <f t="shared" si="3"/>
        <v>0</v>
      </c>
      <c r="AI29" s="83"/>
      <c r="AJ29" s="83"/>
      <c r="AK29" s="83"/>
    </row>
    <row r="30" spans="1:139" s="81" customFormat="1" x14ac:dyDescent="0.25">
      <c r="E30" s="84" t="s">
        <v>127</v>
      </c>
      <c r="F30" s="85">
        <v>4</v>
      </c>
      <c r="G30" s="86"/>
      <c r="H30" s="86"/>
      <c r="M30" s="82" t="s">
        <v>128</v>
      </c>
      <c r="N30" s="81">
        <f>SUM(G28:H28)</f>
        <v>15</v>
      </c>
      <c r="AI30" s="83"/>
      <c r="AJ30" s="83"/>
      <c r="AK30" s="83"/>
      <c r="AM30" s="87"/>
      <c r="AN30" s="116" t="s">
        <v>129</v>
      </c>
      <c r="AO30" s="116"/>
      <c r="AP30" s="116"/>
      <c r="AQ30" s="116"/>
      <c r="AR30" s="116"/>
      <c r="AS30" s="116"/>
      <c r="AT30" s="116"/>
      <c r="AU30" s="116"/>
      <c r="AV30" s="116"/>
      <c r="AW30" s="116"/>
      <c r="AX30" s="84" t="s">
        <v>130</v>
      </c>
    </row>
    <row r="31" spans="1:139" s="81" customFormat="1" x14ac:dyDescent="0.25">
      <c r="E31" s="84" t="s">
        <v>113</v>
      </c>
      <c r="F31" s="85">
        <v>4</v>
      </c>
      <c r="G31" s="86"/>
      <c r="H31" s="86"/>
      <c r="AI31" s="83"/>
      <c r="AJ31" s="83"/>
      <c r="AK31" s="83"/>
      <c r="AM31" s="88" t="s">
        <v>131</v>
      </c>
      <c r="AN31" s="88">
        <v>1</v>
      </c>
      <c r="AO31" s="88">
        <v>2</v>
      </c>
      <c r="AP31" s="88">
        <v>3</v>
      </c>
      <c r="AQ31" s="88">
        <v>4</v>
      </c>
      <c r="AR31" s="88">
        <v>5</v>
      </c>
      <c r="AS31" s="88">
        <v>6</v>
      </c>
      <c r="AT31" s="88">
        <v>7</v>
      </c>
      <c r="AU31" s="88">
        <v>8</v>
      </c>
      <c r="AV31" s="88">
        <v>9</v>
      </c>
      <c r="AW31" s="88">
        <v>10</v>
      </c>
    </row>
    <row r="32" spans="1:139" s="81" customFormat="1" x14ac:dyDescent="0.25">
      <c r="E32" s="84" t="s">
        <v>132</v>
      </c>
      <c r="F32" s="85">
        <v>3</v>
      </c>
      <c r="G32" s="86"/>
      <c r="H32" s="86"/>
      <c r="AI32" s="83"/>
      <c r="AJ32" s="83"/>
      <c r="AK32" s="83"/>
      <c r="AM32" s="89" t="str">
        <f>AN3</f>
        <v>Self Ratings - Living Simply</v>
      </c>
      <c r="AN32" s="89">
        <f>AN28</f>
        <v>0</v>
      </c>
      <c r="AO32" s="89">
        <f t="shared" ref="AO32:AW32" si="4">AO28</f>
        <v>1</v>
      </c>
      <c r="AP32" s="89">
        <f t="shared" si="4"/>
        <v>2</v>
      </c>
      <c r="AQ32" s="89">
        <f t="shared" si="4"/>
        <v>1</v>
      </c>
      <c r="AR32" s="89">
        <f t="shared" si="4"/>
        <v>9</v>
      </c>
      <c r="AS32" s="89">
        <f t="shared" si="4"/>
        <v>2</v>
      </c>
      <c r="AT32" s="89">
        <f t="shared" si="4"/>
        <v>0</v>
      </c>
      <c r="AU32" s="89">
        <f t="shared" si="4"/>
        <v>0</v>
      </c>
      <c r="AV32" s="89">
        <f t="shared" si="4"/>
        <v>0</v>
      </c>
      <c r="AW32" s="89">
        <f t="shared" si="4"/>
        <v>0</v>
      </c>
      <c r="AX32" s="90">
        <f>SUM(AN32:AW32)</f>
        <v>15</v>
      </c>
      <c r="AY32" s="91"/>
    </row>
    <row r="33" spans="5:51" s="81" customFormat="1" x14ac:dyDescent="0.25">
      <c r="E33" s="84" t="s">
        <v>133</v>
      </c>
      <c r="F33" s="85">
        <v>1</v>
      </c>
      <c r="G33" s="86"/>
      <c r="H33" s="86"/>
      <c r="AI33" s="83"/>
      <c r="AJ33" s="83"/>
      <c r="AK33" s="83"/>
      <c r="AM33" s="89" t="str">
        <f>AX3</f>
        <v>Self Ratings - Waste</v>
      </c>
      <c r="AN33" s="89">
        <f>AX28</f>
        <v>0</v>
      </c>
      <c r="AO33" s="89">
        <f t="shared" ref="AO33:AW33" si="5">AY28</f>
        <v>0</v>
      </c>
      <c r="AP33" s="89">
        <f t="shared" si="5"/>
        <v>2</v>
      </c>
      <c r="AQ33" s="89">
        <f t="shared" si="5"/>
        <v>1</v>
      </c>
      <c r="AR33" s="89">
        <f t="shared" si="5"/>
        <v>6</v>
      </c>
      <c r="AS33" s="89">
        <f t="shared" si="5"/>
        <v>3</v>
      </c>
      <c r="AT33" s="89">
        <f t="shared" si="5"/>
        <v>1</v>
      </c>
      <c r="AU33" s="89">
        <f t="shared" si="5"/>
        <v>2</v>
      </c>
      <c r="AV33" s="89">
        <f t="shared" si="5"/>
        <v>0</v>
      </c>
      <c r="AW33" s="89">
        <f t="shared" si="5"/>
        <v>0</v>
      </c>
      <c r="AX33" s="90">
        <f t="shared" ref="AX33:AX41" si="6">SUM(AN33:AW33)</f>
        <v>15</v>
      </c>
      <c r="AY33" s="91"/>
    </row>
    <row r="34" spans="5:51" s="81" customFormat="1" x14ac:dyDescent="0.25">
      <c r="E34" s="84" t="s">
        <v>134</v>
      </c>
      <c r="F34" s="85">
        <v>1</v>
      </c>
      <c r="G34" s="86"/>
      <c r="H34" s="86"/>
      <c r="AI34" s="83"/>
      <c r="AJ34" s="83"/>
      <c r="AK34" s="83"/>
      <c r="AM34" s="89" t="str">
        <f>BH3</f>
        <v>Self Ratings - Gardening for Biodiversity</v>
      </c>
      <c r="AN34" s="89">
        <f>BH28</f>
        <v>4</v>
      </c>
      <c r="AO34" s="89">
        <f t="shared" ref="AO34:AW34" si="7">BI28</f>
        <v>4</v>
      </c>
      <c r="AP34" s="89">
        <f t="shared" si="7"/>
        <v>1</v>
      </c>
      <c r="AQ34" s="89">
        <f t="shared" si="7"/>
        <v>3</v>
      </c>
      <c r="AR34" s="89">
        <f t="shared" si="7"/>
        <v>1</v>
      </c>
      <c r="AS34" s="89">
        <f t="shared" si="7"/>
        <v>1</v>
      </c>
      <c r="AT34" s="89">
        <f t="shared" si="7"/>
        <v>1</v>
      </c>
      <c r="AU34" s="89">
        <f t="shared" si="7"/>
        <v>0</v>
      </c>
      <c r="AV34" s="89">
        <f t="shared" si="7"/>
        <v>0</v>
      </c>
      <c r="AW34" s="89">
        <f t="shared" si="7"/>
        <v>0</v>
      </c>
      <c r="AX34" s="90">
        <f t="shared" si="6"/>
        <v>15</v>
      </c>
      <c r="AY34" s="91"/>
    </row>
    <row r="35" spans="5:51" s="81" customFormat="1" x14ac:dyDescent="0.25">
      <c r="E35" s="84" t="s">
        <v>36</v>
      </c>
      <c r="F35" s="85">
        <v>1</v>
      </c>
      <c r="G35" s="86"/>
      <c r="H35" s="86"/>
      <c r="AI35" s="83"/>
      <c r="AJ35" s="83"/>
      <c r="AK35" s="83"/>
      <c r="AM35" s="89" t="str">
        <f>BR3</f>
        <v>Self Ratings - Gardening for Food Production</v>
      </c>
      <c r="AN35" s="89">
        <f>BR28</f>
        <v>3</v>
      </c>
      <c r="AO35" s="89">
        <f t="shared" ref="AO35:AW35" si="8">BS28</f>
        <v>4</v>
      </c>
      <c r="AP35" s="89">
        <f t="shared" si="8"/>
        <v>3</v>
      </c>
      <c r="AQ35" s="89">
        <f t="shared" si="8"/>
        <v>0</v>
      </c>
      <c r="AR35" s="89">
        <f t="shared" si="8"/>
        <v>1</v>
      </c>
      <c r="AS35" s="89">
        <f t="shared" si="8"/>
        <v>2</v>
      </c>
      <c r="AT35" s="89">
        <f t="shared" si="8"/>
        <v>1</v>
      </c>
      <c r="AU35" s="89">
        <f t="shared" si="8"/>
        <v>1</v>
      </c>
      <c r="AV35" s="89">
        <f t="shared" si="8"/>
        <v>0</v>
      </c>
      <c r="AW35" s="89">
        <f t="shared" si="8"/>
        <v>0</v>
      </c>
      <c r="AX35" s="90">
        <f t="shared" si="6"/>
        <v>15</v>
      </c>
      <c r="AY35" s="91"/>
    </row>
    <row r="36" spans="5:51" s="81" customFormat="1" x14ac:dyDescent="0.25">
      <c r="E36" s="82" t="s">
        <v>135</v>
      </c>
      <c r="F36" s="92">
        <f>SUM(F30:F35)</f>
        <v>14</v>
      </c>
      <c r="G36" s="86"/>
      <c r="H36" s="86"/>
      <c r="AI36" s="83"/>
      <c r="AJ36" s="83"/>
      <c r="AK36" s="83"/>
      <c r="AM36" s="89" t="str">
        <f>CB3</f>
        <v>Self Ratings - Water</v>
      </c>
      <c r="AN36" s="89">
        <f>CB28</f>
        <v>1</v>
      </c>
      <c r="AO36" s="89">
        <f t="shared" ref="AO36:AW36" si="9">CC28</f>
        <v>1</v>
      </c>
      <c r="AP36" s="89">
        <f t="shared" si="9"/>
        <v>0</v>
      </c>
      <c r="AQ36" s="89">
        <f t="shared" si="9"/>
        <v>3</v>
      </c>
      <c r="AR36" s="89">
        <f t="shared" si="9"/>
        <v>4</v>
      </c>
      <c r="AS36" s="89">
        <f t="shared" si="9"/>
        <v>3</v>
      </c>
      <c r="AT36" s="89">
        <f t="shared" si="9"/>
        <v>3</v>
      </c>
      <c r="AU36" s="89">
        <f t="shared" si="9"/>
        <v>0</v>
      </c>
      <c r="AV36" s="89">
        <f t="shared" si="9"/>
        <v>0</v>
      </c>
      <c r="AW36" s="89">
        <f t="shared" si="9"/>
        <v>0</v>
      </c>
      <c r="AX36" s="90">
        <f t="shared" si="6"/>
        <v>15</v>
      </c>
      <c r="AY36" s="91"/>
    </row>
    <row r="37" spans="5:51" x14ac:dyDescent="0.25">
      <c r="AM37" s="89" t="str">
        <f>CL3</f>
        <v>Self Ratings - Power</v>
      </c>
      <c r="AN37" s="93">
        <f>CL28</f>
        <v>3</v>
      </c>
      <c r="AO37" s="93">
        <f t="shared" ref="AO37:AW37" si="10">CM28</f>
        <v>0</v>
      </c>
      <c r="AP37" s="93">
        <f t="shared" si="10"/>
        <v>1</v>
      </c>
      <c r="AQ37" s="93">
        <f t="shared" si="10"/>
        <v>3</v>
      </c>
      <c r="AR37" s="93">
        <f t="shared" si="10"/>
        <v>2</v>
      </c>
      <c r="AS37" s="93">
        <f t="shared" si="10"/>
        <v>2</v>
      </c>
      <c r="AT37" s="93">
        <f t="shared" si="10"/>
        <v>4</v>
      </c>
      <c r="AU37" s="93">
        <f t="shared" si="10"/>
        <v>0</v>
      </c>
      <c r="AV37" s="93">
        <f t="shared" si="10"/>
        <v>0</v>
      </c>
      <c r="AW37" s="93">
        <f t="shared" si="10"/>
        <v>0</v>
      </c>
      <c r="AX37" s="90">
        <f t="shared" si="6"/>
        <v>15</v>
      </c>
      <c r="AY37" s="94"/>
    </row>
    <row r="38" spans="5:51" x14ac:dyDescent="0.25">
      <c r="AM38" s="89" t="str">
        <f>CV3</f>
        <v>Self Ratings - Transportation</v>
      </c>
      <c r="AN38" s="93">
        <f>CV28</f>
        <v>2</v>
      </c>
      <c r="AO38" s="93">
        <f t="shared" ref="AO38:AW38" si="11">CW28</f>
        <v>1</v>
      </c>
      <c r="AP38" s="93">
        <f t="shared" si="11"/>
        <v>1</v>
      </c>
      <c r="AQ38" s="93">
        <f t="shared" si="11"/>
        <v>6</v>
      </c>
      <c r="AR38" s="93">
        <f t="shared" si="11"/>
        <v>3</v>
      </c>
      <c r="AS38" s="93">
        <f t="shared" si="11"/>
        <v>0</v>
      </c>
      <c r="AT38" s="93">
        <f t="shared" si="11"/>
        <v>0</v>
      </c>
      <c r="AU38" s="93">
        <f t="shared" si="11"/>
        <v>1</v>
      </c>
      <c r="AV38" s="93">
        <f t="shared" si="11"/>
        <v>0</v>
      </c>
      <c r="AW38" s="93">
        <f t="shared" si="11"/>
        <v>0</v>
      </c>
      <c r="AX38" s="90">
        <f t="shared" si="6"/>
        <v>14</v>
      </c>
      <c r="AY38" s="94"/>
    </row>
    <row r="39" spans="5:51" x14ac:dyDescent="0.25">
      <c r="AM39" s="89" t="s">
        <v>136</v>
      </c>
      <c r="AN39" s="93">
        <f>DF28</f>
        <v>0</v>
      </c>
      <c r="AO39" s="93">
        <f t="shared" ref="AO39:AW39" si="12">DG28</f>
        <v>0</v>
      </c>
      <c r="AP39" s="93">
        <f t="shared" si="12"/>
        <v>2</v>
      </c>
      <c r="AQ39" s="93">
        <f t="shared" si="12"/>
        <v>1</v>
      </c>
      <c r="AR39" s="93">
        <f t="shared" si="12"/>
        <v>4</v>
      </c>
      <c r="AS39" s="93">
        <f t="shared" si="12"/>
        <v>3</v>
      </c>
      <c r="AT39" s="93">
        <f t="shared" si="12"/>
        <v>3</v>
      </c>
      <c r="AU39" s="93">
        <f t="shared" si="12"/>
        <v>1</v>
      </c>
      <c r="AV39" s="93">
        <f t="shared" si="12"/>
        <v>1</v>
      </c>
      <c r="AW39" s="93">
        <f t="shared" si="12"/>
        <v>0</v>
      </c>
      <c r="AX39" s="90">
        <f t="shared" si="6"/>
        <v>15</v>
      </c>
      <c r="AY39" s="94"/>
    </row>
    <row r="40" spans="5:51" x14ac:dyDescent="0.25">
      <c r="AM40" s="89" t="s">
        <v>137</v>
      </c>
      <c r="AN40" s="93">
        <f>DP28</f>
        <v>1</v>
      </c>
      <c r="AO40" s="93">
        <f t="shared" ref="AO40:AW40" si="13">DQ28</f>
        <v>1</v>
      </c>
      <c r="AP40" s="93">
        <f t="shared" si="13"/>
        <v>1</v>
      </c>
      <c r="AQ40" s="93">
        <f t="shared" si="13"/>
        <v>2</v>
      </c>
      <c r="AR40" s="93">
        <f t="shared" si="13"/>
        <v>3</v>
      </c>
      <c r="AS40" s="93">
        <f t="shared" si="13"/>
        <v>5</v>
      </c>
      <c r="AT40" s="93">
        <f t="shared" si="13"/>
        <v>1</v>
      </c>
      <c r="AU40" s="93">
        <f t="shared" si="13"/>
        <v>1</v>
      </c>
      <c r="AV40" s="93">
        <f t="shared" si="13"/>
        <v>0</v>
      </c>
      <c r="AW40" s="93">
        <f t="shared" si="13"/>
        <v>0</v>
      </c>
      <c r="AX40" s="90">
        <f t="shared" si="6"/>
        <v>15</v>
      </c>
      <c r="AY40" s="94"/>
    </row>
    <row r="41" spans="5:51" x14ac:dyDescent="0.25">
      <c r="AM41" s="89" t="s">
        <v>138</v>
      </c>
      <c r="AN41" s="93">
        <f>DZ28</f>
        <v>1</v>
      </c>
      <c r="AO41" s="93">
        <f t="shared" ref="AO41:AW41" si="14">EA28</f>
        <v>3</v>
      </c>
      <c r="AP41" s="93">
        <f t="shared" si="14"/>
        <v>1</v>
      </c>
      <c r="AQ41" s="93">
        <f t="shared" si="14"/>
        <v>5</v>
      </c>
      <c r="AR41" s="93">
        <f t="shared" si="14"/>
        <v>3</v>
      </c>
      <c r="AS41" s="93">
        <f t="shared" si="14"/>
        <v>2</v>
      </c>
      <c r="AT41" s="93">
        <f t="shared" si="14"/>
        <v>0</v>
      </c>
      <c r="AU41" s="93">
        <f t="shared" si="14"/>
        <v>0</v>
      </c>
      <c r="AV41" s="93">
        <f t="shared" si="14"/>
        <v>0</v>
      </c>
      <c r="AW41" s="93">
        <f t="shared" si="14"/>
        <v>0</v>
      </c>
      <c r="AX41" s="90">
        <f t="shared" si="6"/>
        <v>15</v>
      </c>
      <c r="AY41" s="94"/>
    </row>
    <row r="42" spans="5:51" x14ac:dyDescent="0.25">
      <c r="AM42" s="88" t="s">
        <v>139</v>
      </c>
      <c r="AN42" s="95">
        <f>SUM(AN32:AN41)</f>
        <v>15</v>
      </c>
      <c r="AO42" s="95">
        <f t="shared" ref="AO42:AW42" si="15">SUM(AO32:AO41)</f>
        <v>15</v>
      </c>
      <c r="AP42" s="95">
        <f t="shared" si="15"/>
        <v>14</v>
      </c>
      <c r="AQ42" s="95">
        <f t="shared" si="15"/>
        <v>25</v>
      </c>
      <c r="AR42" s="95">
        <f t="shared" si="15"/>
        <v>36</v>
      </c>
      <c r="AS42" s="95">
        <f t="shared" si="15"/>
        <v>23</v>
      </c>
      <c r="AT42" s="95">
        <f t="shared" si="15"/>
        <v>14</v>
      </c>
      <c r="AU42" s="95">
        <f t="shared" si="15"/>
        <v>6</v>
      </c>
      <c r="AV42" s="95">
        <f t="shared" si="15"/>
        <v>1</v>
      </c>
      <c r="AW42" s="95">
        <f t="shared" si="15"/>
        <v>0</v>
      </c>
      <c r="AX42" s="96">
        <f>SUM(AX32:AX41)</f>
        <v>149</v>
      </c>
      <c r="AY42" s="97" t="s">
        <v>140</v>
      </c>
    </row>
    <row r="43" spans="5:51" x14ac:dyDescent="0.25">
      <c r="AM43" s="84" t="s">
        <v>141</v>
      </c>
      <c r="AN43" s="45">
        <f>AN42/$AX$42*100</f>
        <v>10.067114093959731</v>
      </c>
      <c r="AO43" s="45">
        <f t="shared" ref="AO43:AW43" si="16">AO42/$AX$42*100</f>
        <v>10.067114093959731</v>
      </c>
      <c r="AP43" s="45">
        <f t="shared" si="16"/>
        <v>9.3959731543624159</v>
      </c>
      <c r="AQ43" s="45">
        <f t="shared" si="16"/>
        <v>16.778523489932887</v>
      </c>
      <c r="AR43" s="45">
        <f t="shared" si="16"/>
        <v>24.161073825503358</v>
      </c>
      <c r="AS43" s="45">
        <f t="shared" si="16"/>
        <v>15.436241610738255</v>
      </c>
      <c r="AT43" s="45">
        <f t="shared" si="16"/>
        <v>9.3959731543624159</v>
      </c>
      <c r="AU43" s="45">
        <f t="shared" si="16"/>
        <v>4.0268456375838921</v>
      </c>
      <c r="AV43" s="45">
        <f t="shared" si="16"/>
        <v>0.67114093959731547</v>
      </c>
      <c r="AW43" s="45">
        <f t="shared" si="16"/>
        <v>0</v>
      </c>
      <c r="AX43" s="90" t="s">
        <v>142</v>
      </c>
    </row>
  </sheetData>
  <mergeCells count="8">
    <mergeCell ref="AN30:AW30"/>
    <mergeCell ref="AN2:BE2"/>
    <mergeCell ref="G3:H3"/>
    <mergeCell ref="I3:N3"/>
    <mergeCell ref="O3:AH3"/>
    <mergeCell ref="AI3:AK3"/>
    <mergeCell ref="O4:X4"/>
    <mergeCell ref="Y4:AH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1"/>
  <sheetViews>
    <sheetView tabSelected="1" zoomScale="70" zoomScaleNormal="70" workbookViewId="0">
      <pane xSplit="1" ySplit="5" topLeftCell="S6" activePane="bottomRight" state="frozen"/>
      <selection pane="topRight" activeCell="B1" sqref="B1"/>
      <selection pane="bottomLeft" activeCell="A6" sqref="A6"/>
      <selection pane="bottomRight" activeCell="AZ18" sqref="AZ18"/>
    </sheetView>
  </sheetViews>
  <sheetFormatPr defaultRowHeight="15" x14ac:dyDescent="0.25"/>
  <cols>
    <col min="1" max="1" width="9.140625" style="2"/>
    <col min="2" max="4" width="4.28515625" style="2" customWidth="1"/>
    <col min="5" max="5" width="8" style="2" customWidth="1"/>
    <col min="6" max="29" width="4.28515625" style="2" customWidth="1"/>
    <col min="30" max="50" width="3.85546875" style="2" customWidth="1"/>
    <col min="51" max="52" width="36.28515625" style="2" customWidth="1"/>
    <col min="53" max="54" width="13.7109375" style="2" customWidth="1"/>
    <col min="55" max="59" width="10.7109375" style="2" customWidth="1"/>
    <col min="60" max="64" width="10.42578125" style="2" customWidth="1"/>
    <col min="65" max="67" width="43.5703125" style="2" customWidth="1"/>
    <col min="68" max="68" width="36.28515625" style="2" customWidth="1"/>
    <col min="69" max="16384" width="9.140625" style="2"/>
  </cols>
  <sheetData>
    <row r="1" spans="2:67" ht="18.75" x14ac:dyDescent="0.3">
      <c r="B1" s="1" t="s">
        <v>0</v>
      </c>
      <c r="P1" s="2" t="s">
        <v>1</v>
      </c>
      <c r="V1" s="2" t="s">
        <v>2</v>
      </c>
      <c r="AE1" s="2" t="s">
        <v>3</v>
      </c>
    </row>
    <row r="2" spans="2:67" x14ac:dyDescent="0.25">
      <c r="AE2" s="2" t="s">
        <v>4</v>
      </c>
      <c r="BO2" s="3"/>
    </row>
    <row r="3" spans="2:67" ht="15.75" customHeight="1" x14ac:dyDescent="0.25">
      <c r="B3" s="147" t="s">
        <v>5</v>
      </c>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7"/>
      <c r="AD3" s="148" t="s">
        <v>6</v>
      </c>
      <c r="AE3" s="148"/>
      <c r="AF3" s="148"/>
      <c r="AG3" s="148"/>
      <c r="AH3" s="148"/>
      <c r="AI3" s="148"/>
      <c r="AJ3" s="148"/>
      <c r="AK3" s="148"/>
      <c r="AL3" s="148"/>
      <c r="AM3" s="148"/>
      <c r="AN3" s="148"/>
      <c r="AO3" s="148"/>
      <c r="AP3" s="148"/>
      <c r="AQ3" s="148"/>
      <c r="AR3" s="148"/>
      <c r="AS3" s="148"/>
      <c r="AT3" s="148"/>
      <c r="AU3" s="148"/>
      <c r="AV3" s="148"/>
      <c r="AW3" s="148"/>
      <c r="AX3" s="149"/>
      <c r="AY3" s="150" t="s">
        <v>7</v>
      </c>
      <c r="AZ3" s="151" t="s">
        <v>8</v>
      </c>
      <c r="BA3" s="152" t="s">
        <v>9</v>
      </c>
      <c r="BB3" s="153"/>
      <c r="BC3" s="154" t="s">
        <v>10</v>
      </c>
      <c r="BD3" s="154"/>
      <c r="BE3" s="154"/>
      <c r="BF3" s="154"/>
      <c r="BG3" s="154"/>
      <c r="BH3" s="134" t="s">
        <v>11</v>
      </c>
      <c r="BI3" s="134"/>
      <c r="BJ3" s="134"/>
      <c r="BK3" s="134"/>
      <c r="BL3" s="134"/>
      <c r="BM3" s="136" t="s">
        <v>12</v>
      </c>
      <c r="BN3" s="137" t="s">
        <v>13</v>
      </c>
      <c r="BO3" s="138" t="s">
        <v>14</v>
      </c>
    </row>
    <row r="4" spans="2:67" ht="42.75" customHeight="1" x14ac:dyDescent="0.25">
      <c r="B4" s="140" t="s">
        <v>15</v>
      </c>
      <c r="C4" s="140"/>
      <c r="D4" s="140"/>
      <c r="E4" s="140"/>
      <c r="F4" s="140"/>
      <c r="G4" s="140"/>
      <c r="H4" s="140"/>
      <c r="I4" s="141" t="s">
        <v>16</v>
      </c>
      <c r="J4" s="141"/>
      <c r="K4" s="141"/>
      <c r="L4" s="141"/>
      <c r="M4" s="141"/>
      <c r="N4" s="141"/>
      <c r="O4" s="141"/>
      <c r="P4" s="142" t="s">
        <v>17</v>
      </c>
      <c r="Q4" s="140"/>
      <c r="R4" s="140"/>
      <c r="S4" s="140"/>
      <c r="T4" s="140"/>
      <c r="U4" s="140"/>
      <c r="V4" s="143"/>
      <c r="W4" s="141" t="s">
        <v>18</v>
      </c>
      <c r="X4" s="141"/>
      <c r="Y4" s="141"/>
      <c r="Z4" s="141"/>
      <c r="AA4" s="141"/>
      <c r="AB4" s="141"/>
      <c r="AC4" s="141"/>
      <c r="AD4" s="144" t="s">
        <v>19</v>
      </c>
      <c r="AE4" s="144"/>
      <c r="AF4" s="144"/>
      <c r="AG4" s="4"/>
      <c r="AH4" s="145" t="s">
        <v>20</v>
      </c>
      <c r="AI4" s="145"/>
      <c r="AJ4" s="146"/>
      <c r="AK4" s="127" t="s">
        <v>21</v>
      </c>
      <c r="AL4" s="128"/>
      <c r="AM4" s="5"/>
      <c r="AN4" s="5"/>
      <c r="AO4" s="6"/>
      <c r="AP4" s="129" t="s">
        <v>22</v>
      </c>
      <c r="AQ4" s="130"/>
      <c r="AR4" s="131" t="s">
        <v>23</v>
      </c>
      <c r="AS4" s="132"/>
      <c r="AT4" s="132"/>
      <c r="AU4" s="7"/>
      <c r="AV4" s="7"/>
      <c r="AW4" s="133" t="s">
        <v>24</v>
      </c>
      <c r="AX4" s="133"/>
      <c r="AY4" s="150"/>
      <c r="AZ4" s="151"/>
      <c r="BA4" s="152"/>
      <c r="BB4" s="153"/>
      <c r="BC4" s="154"/>
      <c r="BD4" s="154"/>
      <c r="BE4" s="154"/>
      <c r="BF4" s="154"/>
      <c r="BG4" s="154"/>
      <c r="BH4" s="135"/>
      <c r="BI4" s="135"/>
      <c r="BJ4" s="135"/>
      <c r="BK4" s="135"/>
      <c r="BL4" s="135"/>
      <c r="BM4" s="136"/>
      <c r="BN4" s="137"/>
      <c r="BO4" s="139"/>
    </row>
    <row r="5" spans="2:67" ht="26.25" x14ac:dyDescent="0.25">
      <c r="B5" s="8">
        <v>1</v>
      </c>
      <c r="C5" s="9">
        <v>2</v>
      </c>
      <c r="D5" s="9">
        <v>3</v>
      </c>
      <c r="E5" s="9">
        <v>4</v>
      </c>
      <c r="F5" s="9">
        <v>5</v>
      </c>
      <c r="G5" s="9">
        <v>6</v>
      </c>
      <c r="H5" s="10">
        <v>7</v>
      </c>
      <c r="I5" s="11">
        <v>1</v>
      </c>
      <c r="J5" s="12">
        <v>2</v>
      </c>
      <c r="K5" s="12">
        <v>3</v>
      </c>
      <c r="L5" s="12">
        <v>4</v>
      </c>
      <c r="M5" s="12">
        <v>5</v>
      </c>
      <c r="N5" s="12">
        <v>6</v>
      </c>
      <c r="O5" s="13">
        <v>7</v>
      </c>
      <c r="P5" s="14">
        <v>1</v>
      </c>
      <c r="Q5" s="14">
        <v>2</v>
      </c>
      <c r="R5" s="14">
        <v>3</v>
      </c>
      <c r="S5" s="14">
        <v>4</v>
      </c>
      <c r="T5" s="14">
        <v>5</v>
      </c>
      <c r="U5" s="14">
        <v>6</v>
      </c>
      <c r="V5" s="14">
        <v>7</v>
      </c>
      <c r="W5" s="11">
        <v>1</v>
      </c>
      <c r="X5" s="12">
        <v>2</v>
      </c>
      <c r="Y5" s="12">
        <v>3</v>
      </c>
      <c r="Z5" s="12">
        <v>4</v>
      </c>
      <c r="AA5" s="12">
        <v>5</v>
      </c>
      <c r="AB5" s="12">
        <v>6</v>
      </c>
      <c r="AC5" s="13">
        <v>7</v>
      </c>
      <c r="AD5" s="15">
        <v>1</v>
      </c>
      <c r="AE5" s="15">
        <v>2</v>
      </c>
      <c r="AF5" s="15">
        <v>3</v>
      </c>
      <c r="AG5" s="15">
        <v>4</v>
      </c>
      <c r="AH5" s="15">
        <v>5</v>
      </c>
      <c r="AI5" s="15">
        <v>6</v>
      </c>
      <c r="AJ5" s="15">
        <v>7</v>
      </c>
      <c r="AK5" s="16">
        <v>1</v>
      </c>
      <c r="AL5" s="17">
        <v>2</v>
      </c>
      <c r="AM5" s="17">
        <v>3</v>
      </c>
      <c r="AN5" s="17">
        <v>4</v>
      </c>
      <c r="AO5" s="17">
        <v>5</v>
      </c>
      <c r="AP5" s="17">
        <v>6</v>
      </c>
      <c r="AQ5" s="18">
        <v>7</v>
      </c>
      <c r="AR5" s="19">
        <v>1</v>
      </c>
      <c r="AS5" s="19">
        <v>2</v>
      </c>
      <c r="AT5" s="19">
        <v>3</v>
      </c>
      <c r="AU5" s="19">
        <v>4</v>
      </c>
      <c r="AV5" s="19">
        <v>5</v>
      </c>
      <c r="AW5" s="19">
        <v>6</v>
      </c>
      <c r="AX5" s="19">
        <v>7</v>
      </c>
      <c r="BA5" s="20" t="s">
        <v>25</v>
      </c>
      <c r="BB5" s="21" t="s">
        <v>26</v>
      </c>
      <c r="BC5" s="22" t="s">
        <v>27</v>
      </c>
      <c r="BD5" s="22" t="s">
        <v>28</v>
      </c>
      <c r="BE5" s="23" t="s">
        <v>29</v>
      </c>
      <c r="BF5" s="24" t="s">
        <v>30</v>
      </c>
      <c r="BG5" s="25" t="s">
        <v>31</v>
      </c>
      <c r="BH5" s="20" t="s">
        <v>32</v>
      </c>
      <c r="BI5" s="20" t="s">
        <v>33</v>
      </c>
      <c r="BJ5" s="20" t="s">
        <v>34</v>
      </c>
      <c r="BK5" s="20" t="s">
        <v>35</v>
      </c>
      <c r="BL5" s="20" t="s">
        <v>36</v>
      </c>
      <c r="BM5" s="136"/>
      <c r="BN5" s="137"/>
      <c r="BO5" s="139"/>
    </row>
    <row r="6" spans="2:67" ht="180" x14ac:dyDescent="0.25">
      <c r="B6" s="26"/>
      <c r="C6" s="26"/>
      <c r="D6" s="26"/>
      <c r="E6" s="26"/>
      <c r="F6" s="26"/>
      <c r="G6" s="26"/>
      <c r="H6" s="26">
        <v>1</v>
      </c>
      <c r="I6" s="27"/>
      <c r="J6" s="28"/>
      <c r="K6" s="28"/>
      <c r="L6" s="28"/>
      <c r="M6" s="28"/>
      <c r="N6" s="28">
        <v>1</v>
      </c>
      <c r="O6" s="29"/>
      <c r="P6" s="26"/>
      <c r="Q6" s="26"/>
      <c r="R6" s="26"/>
      <c r="S6" s="26"/>
      <c r="T6" s="26"/>
      <c r="U6" s="26"/>
      <c r="V6" s="26">
        <v>1</v>
      </c>
      <c r="W6" s="11"/>
      <c r="X6" s="12"/>
      <c r="Y6" s="12"/>
      <c r="Z6" s="12"/>
      <c r="AA6" s="12"/>
      <c r="AB6" s="12">
        <v>1</v>
      </c>
      <c r="AC6" s="13"/>
      <c r="AD6" s="26"/>
      <c r="AE6" s="26"/>
      <c r="AF6" s="26"/>
      <c r="AG6" s="26">
        <v>1</v>
      </c>
      <c r="AH6" s="26"/>
      <c r="AI6" s="26"/>
      <c r="AJ6" s="26"/>
      <c r="AK6" s="11"/>
      <c r="AL6" s="12"/>
      <c r="AM6" s="12"/>
      <c r="AN6" s="12"/>
      <c r="AO6" s="12">
        <v>1</v>
      </c>
      <c r="AP6" s="12"/>
      <c r="AQ6" s="13"/>
      <c r="AR6" s="26"/>
      <c r="AS6" s="26"/>
      <c r="AT6" s="26"/>
      <c r="AU6" s="26"/>
      <c r="AV6" s="26">
        <v>1</v>
      </c>
      <c r="AW6" s="26"/>
      <c r="AX6" s="26"/>
      <c r="AY6" s="30" t="s">
        <v>37</v>
      </c>
      <c r="AZ6" s="30" t="s">
        <v>38</v>
      </c>
      <c r="BA6" s="2">
        <v>1</v>
      </c>
      <c r="BF6" s="2">
        <v>1</v>
      </c>
      <c r="BK6" s="2">
        <v>1</v>
      </c>
      <c r="BM6" s="30" t="s">
        <v>39</v>
      </c>
      <c r="BN6" s="30" t="s">
        <v>40</v>
      </c>
      <c r="BO6" s="30" t="s">
        <v>41</v>
      </c>
    </row>
    <row r="7" spans="2:67" ht="60" x14ac:dyDescent="0.25">
      <c r="B7" s="26"/>
      <c r="C7" s="26"/>
      <c r="D7" s="26"/>
      <c r="E7" s="26"/>
      <c r="F7" s="26"/>
      <c r="G7" s="26"/>
      <c r="H7" s="26">
        <v>1</v>
      </c>
      <c r="I7" s="27"/>
      <c r="J7" s="28"/>
      <c r="K7" s="28"/>
      <c r="L7" s="28"/>
      <c r="M7" s="28"/>
      <c r="N7" s="28"/>
      <c r="O7" s="29">
        <v>1</v>
      </c>
      <c r="P7" s="26"/>
      <c r="Q7" s="26"/>
      <c r="R7" s="26"/>
      <c r="S7" s="26"/>
      <c r="T7" s="26"/>
      <c r="U7" s="26"/>
      <c r="V7" s="26">
        <v>1</v>
      </c>
      <c r="W7" s="11"/>
      <c r="X7" s="12"/>
      <c r="Y7" s="12"/>
      <c r="Z7" s="12"/>
      <c r="AA7" s="12"/>
      <c r="AB7" s="12"/>
      <c r="AC7" s="13">
        <v>1</v>
      </c>
      <c r="AD7" s="26"/>
      <c r="AE7" s="26"/>
      <c r="AF7" s="26"/>
      <c r="AG7" s="26"/>
      <c r="AH7" s="26"/>
      <c r="AI7" s="26">
        <v>1</v>
      </c>
      <c r="AJ7" s="26"/>
      <c r="AK7" s="11"/>
      <c r="AL7" s="12"/>
      <c r="AM7" s="12"/>
      <c r="AN7" s="12"/>
      <c r="AO7" s="12"/>
      <c r="AP7" s="12"/>
      <c r="AQ7" s="13">
        <v>1</v>
      </c>
      <c r="AR7" s="26"/>
      <c r="AS7" s="26"/>
      <c r="AT7" s="26"/>
      <c r="AU7" s="26"/>
      <c r="AV7" s="26"/>
      <c r="AW7" s="26"/>
      <c r="AX7" s="26">
        <v>1</v>
      </c>
      <c r="AY7" s="30" t="s">
        <v>42</v>
      </c>
      <c r="AZ7" s="30" t="s">
        <v>43</v>
      </c>
      <c r="BA7" s="2">
        <v>1</v>
      </c>
      <c r="BC7" s="2">
        <v>1</v>
      </c>
      <c r="BI7" s="2">
        <v>1</v>
      </c>
      <c r="BK7" s="2">
        <v>1</v>
      </c>
      <c r="BM7" s="30" t="s">
        <v>44</v>
      </c>
      <c r="BN7" s="30" t="s">
        <v>45</v>
      </c>
      <c r="BO7" s="2" t="s">
        <v>46</v>
      </c>
    </row>
    <row r="8" spans="2:67" ht="60" x14ac:dyDescent="0.25">
      <c r="B8" s="26"/>
      <c r="C8" s="26"/>
      <c r="D8" s="26"/>
      <c r="E8" s="26"/>
      <c r="F8" s="26"/>
      <c r="G8" s="26"/>
      <c r="H8" s="26">
        <v>1</v>
      </c>
      <c r="I8" s="27"/>
      <c r="J8" s="28"/>
      <c r="K8" s="28"/>
      <c r="L8" s="28"/>
      <c r="M8" s="28"/>
      <c r="N8" s="28"/>
      <c r="O8" s="29">
        <v>1</v>
      </c>
      <c r="P8" s="26"/>
      <c r="Q8" s="26"/>
      <c r="R8" s="26"/>
      <c r="S8" s="26"/>
      <c r="T8" s="26"/>
      <c r="U8" s="26"/>
      <c r="V8" s="26">
        <v>1</v>
      </c>
      <c r="W8" s="11"/>
      <c r="X8" s="12"/>
      <c r="Y8" s="12"/>
      <c r="Z8" s="12"/>
      <c r="AA8" s="12"/>
      <c r="AB8" s="28"/>
      <c r="AC8" s="13">
        <v>1</v>
      </c>
      <c r="AD8" s="26"/>
      <c r="AE8" s="26"/>
      <c r="AF8" s="28"/>
      <c r="AG8" s="28"/>
      <c r="AH8" s="28"/>
      <c r="AI8" s="28">
        <v>1</v>
      </c>
      <c r="AJ8" s="26"/>
      <c r="AK8" s="27"/>
      <c r="AL8" s="28"/>
      <c r="AM8" s="28"/>
      <c r="AN8" s="28"/>
      <c r="AO8" s="28">
        <v>1</v>
      </c>
      <c r="AP8" s="28"/>
      <c r="AQ8" s="29"/>
      <c r="AR8" s="26"/>
      <c r="AS8" s="28"/>
      <c r="AT8" s="28"/>
      <c r="AU8" s="28"/>
      <c r="AV8" s="28"/>
      <c r="AW8" s="28">
        <v>1</v>
      </c>
      <c r="AX8" s="26"/>
      <c r="AY8" s="30" t="s">
        <v>43</v>
      </c>
      <c r="AZ8" s="30" t="s">
        <v>43</v>
      </c>
      <c r="BA8" s="2">
        <v>1</v>
      </c>
      <c r="BD8" s="2">
        <v>1</v>
      </c>
      <c r="BH8" s="2">
        <v>1</v>
      </c>
      <c r="BI8" s="2">
        <v>1</v>
      </c>
      <c r="BL8" s="2">
        <v>1</v>
      </c>
      <c r="BM8" s="30" t="s">
        <v>47</v>
      </c>
      <c r="BN8" s="30" t="s">
        <v>48</v>
      </c>
      <c r="BO8" s="2" t="s">
        <v>43</v>
      </c>
    </row>
    <row r="9" spans="2:67" ht="45" x14ac:dyDescent="0.25">
      <c r="B9" s="26"/>
      <c r="C9" s="26"/>
      <c r="D9" s="26"/>
      <c r="E9" s="26"/>
      <c r="F9" s="26"/>
      <c r="G9" s="26"/>
      <c r="H9" s="26">
        <v>1</v>
      </c>
      <c r="I9" s="27"/>
      <c r="J9" s="28"/>
      <c r="K9" s="28"/>
      <c r="L9" s="28"/>
      <c r="M9" s="28"/>
      <c r="N9" s="28"/>
      <c r="O9" s="29">
        <v>1</v>
      </c>
      <c r="P9" s="26"/>
      <c r="Q9" s="26"/>
      <c r="R9" s="26"/>
      <c r="S9" s="26"/>
      <c r="T9" s="26"/>
      <c r="U9" s="26"/>
      <c r="V9" s="26">
        <v>1</v>
      </c>
      <c r="W9" s="11"/>
      <c r="X9" s="12"/>
      <c r="Y9" s="12"/>
      <c r="Z9" s="12"/>
      <c r="AA9" s="12"/>
      <c r="AB9" s="28"/>
      <c r="AC9" s="13">
        <v>1</v>
      </c>
      <c r="AD9" s="26"/>
      <c r="AE9" s="26"/>
      <c r="AF9" s="26"/>
      <c r="AG9" s="26"/>
      <c r="AH9" s="26">
        <v>1</v>
      </c>
      <c r="AI9" s="26"/>
      <c r="AJ9" s="26"/>
      <c r="AK9" s="11"/>
      <c r="AL9" s="12"/>
      <c r="AM9" s="12"/>
      <c r="AN9" s="12"/>
      <c r="AO9" s="12">
        <v>1</v>
      </c>
      <c r="AP9" s="12"/>
      <c r="AQ9" s="13"/>
      <c r="AR9" s="26"/>
      <c r="AS9" s="26"/>
      <c r="AT9" s="26"/>
      <c r="AU9" s="26"/>
      <c r="AV9" s="26">
        <v>1</v>
      </c>
      <c r="AW9" s="26"/>
      <c r="AX9" s="26"/>
      <c r="AY9" s="30" t="s">
        <v>49</v>
      </c>
      <c r="AZ9" s="30" t="s">
        <v>50</v>
      </c>
      <c r="BA9" s="2">
        <v>1</v>
      </c>
      <c r="BD9" s="2">
        <v>1</v>
      </c>
      <c r="BH9" s="2">
        <v>1</v>
      </c>
      <c r="BI9" s="2">
        <v>1</v>
      </c>
      <c r="BM9" s="30" t="s">
        <v>51</v>
      </c>
      <c r="BN9" s="30" t="s">
        <v>52</v>
      </c>
      <c r="BO9" s="2" t="s">
        <v>53</v>
      </c>
    </row>
    <row r="10" spans="2:67" x14ac:dyDescent="0.25">
      <c r="B10" s="26"/>
      <c r="C10" s="26"/>
      <c r="D10" s="26"/>
      <c r="E10" s="26"/>
      <c r="F10" s="26"/>
      <c r="G10" s="26"/>
      <c r="H10" s="26">
        <v>1</v>
      </c>
      <c r="I10" s="27"/>
      <c r="J10" s="28"/>
      <c r="K10" s="28"/>
      <c r="L10" s="28"/>
      <c r="M10" s="28"/>
      <c r="N10" s="28"/>
      <c r="O10" s="29">
        <v>1</v>
      </c>
      <c r="P10" s="26"/>
      <c r="Q10" s="26"/>
      <c r="R10" s="26"/>
      <c r="S10" s="26"/>
      <c r="T10" s="26"/>
      <c r="U10" s="26"/>
      <c r="V10" s="26">
        <v>1</v>
      </c>
      <c r="W10" s="11"/>
      <c r="X10" s="12"/>
      <c r="Y10" s="12"/>
      <c r="Z10" s="12"/>
      <c r="AA10" s="12"/>
      <c r="AB10" s="28"/>
      <c r="AC10" s="13">
        <v>1</v>
      </c>
      <c r="AD10" s="26"/>
      <c r="AE10" s="26"/>
      <c r="AF10" s="26"/>
      <c r="AG10" s="26">
        <v>1</v>
      </c>
      <c r="AH10" s="26"/>
      <c r="AI10" s="26"/>
      <c r="AJ10" s="26"/>
      <c r="AK10" s="11"/>
      <c r="AL10" s="12"/>
      <c r="AM10" s="12"/>
      <c r="AN10" s="12">
        <v>1</v>
      </c>
      <c r="AO10" s="12"/>
      <c r="AP10" s="12"/>
      <c r="AQ10" s="13"/>
      <c r="AR10" s="26"/>
      <c r="AS10" s="26"/>
      <c r="AT10" s="26"/>
      <c r="AU10" s="26">
        <v>1</v>
      </c>
      <c r="AV10" s="26"/>
      <c r="AW10" s="26"/>
      <c r="AX10" s="26"/>
      <c r="AY10" s="30" t="s">
        <v>54</v>
      </c>
      <c r="AZ10" s="30" t="s">
        <v>43</v>
      </c>
      <c r="BA10" s="2">
        <v>1</v>
      </c>
      <c r="BC10" s="2">
        <v>1</v>
      </c>
      <c r="BK10" s="2">
        <v>1</v>
      </c>
      <c r="BL10" s="2">
        <v>1</v>
      </c>
      <c r="BM10" s="30" t="s">
        <v>55</v>
      </c>
      <c r="BN10" s="30" t="s">
        <v>43</v>
      </c>
      <c r="BO10" s="2" t="s">
        <v>43</v>
      </c>
    </row>
    <row r="11" spans="2:67" ht="45" x14ac:dyDescent="0.25">
      <c r="B11" s="26"/>
      <c r="C11" s="26"/>
      <c r="D11" s="26"/>
      <c r="E11" s="26"/>
      <c r="F11" s="26"/>
      <c r="G11" s="26"/>
      <c r="H11" s="26">
        <v>1</v>
      </c>
      <c r="I11" s="27"/>
      <c r="J11" s="28"/>
      <c r="K11" s="28"/>
      <c r="L11" s="28"/>
      <c r="M11" s="28"/>
      <c r="N11" s="28"/>
      <c r="O11" s="29">
        <v>1</v>
      </c>
      <c r="P11" s="26"/>
      <c r="Q11" s="26"/>
      <c r="R11" s="26"/>
      <c r="S11" s="26"/>
      <c r="T11" s="26"/>
      <c r="U11" s="26"/>
      <c r="V11" s="26">
        <v>1</v>
      </c>
      <c r="W11" s="11"/>
      <c r="X11" s="12"/>
      <c r="Y11" s="12"/>
      <c r="Z11" s="12"/>
      <c r="AA11" s="12"/>
      <c r="AB11" s="28"/>
      <c r="AC11" s="13">
        <v>1</v>
      </c>
      <c r="AD11" s="26"/>
      <c r="AE11" s="26"/>
      <c r="AF11" s="26"/>
      <c r="AG11" s="26"/>
      <c r="AH11" s="26">
        <v>1</v>
      </c>
      <c r="AI11" s="26"/>
      <c r="AJ11" s="26"/>
      <c r="AK11" s="11"/>
      <c r="AL11" s="12"/>
      <c r="AM11" s="12"/>
      <c r="AN11" s="12"/>
      <c r="AO11" s="12">
        <v>1</v>
      </c>
      <c r="AP11" s="12"/>
      <c r="AQ11" s="13"/>
      <c r="AR11" s="26"/>
      <c r="AS11" s="26"/>
      <c r="AT11" s="26"/>
      <c r="AU11" s="26"/>
      <c r="AV11" s="26">
        <v>1</v>
      </c>
      <c r="AW11" s="26"/>
      <c r="AX11" s="26"/>
      <c r="AY11" s="30" t="s">
        <v>56</v>
      </c>
      <c r="AZ11" s="30" t="s">
        <v>57</v>
      </c>
      <c r="BA11" s="2">
        <v>1</v>
      </c>
      <c r="BD11" s="2">
        <v>1</v>
      </c>
      <c r="BH11" s="2">
        <v>1</v>
      </c>
      <c r="BI11" s="2">
        <v>1</v>
      </c>
      <c r="BL11" s="2">
        <v>1</v>
      </c>
      <c r="BM11" s="30" t="s">
        <v>58</v>
      </c>
      <c r="BN11" s="30" t="s">
        <v>59</v>
      </c>
      <c r="BO11" s="2" t="s">
        <v>43</v>
      </c>
    </row>
    <row r="12" spans="2:67" ht="30" x14ac:dyDescent="0.25">
      <c r="B12" s="26"/>
      <c r="C12" s="26"/>
      <c r="D12" s="26"/>
      <c r="E12" s="26"/>
      <c r="F12" s="26"/>
      <c r="G12" s="26"/>
      <c r="H12" s="26">
        <v>1</v>
      </c>
      <c r="I12" s="27"/>
      <c r="J12" s="28"/>
      <c r="K12" s="28"/>
      <c r="L12" s="28"/>
      <c r="M12" s="28"/>
      <c r="N12" s="28"/>
      <c r="O12" s="29">
        <v>1</v>
      </c>
      <c r="P12" s="26"/>
      <c r="Q12" s="26"/>
      <c r="R12" s="26"/>
      <c r="S12" s="26"/>
      <c r="T12" s="26"/>
      <c r="U12" s="26"/>
      <c r="V12" s="26">
        <v>1</v>
      </c>
      <c r="W12" s="11"/>
      <c r="X12" s="12"/>
      <c r="Y12" s="12"/>
      <c r="Z12" s="12"/>
      <c r="AA12" s="12"/>
      <c r="AB12" s="28"/>
      <c r="AC12" s="13">
        <v>1</v>
      </c>
      <c r="AD12" s="26"/>
      <c r="AE12" s="26"/>
      <c r="AF12" s="28"/>
      <c r="AG12" s="28"/>
      <c r="AH12" s="28">
        <v>1</v>
      </c>
      <c r="AI12" s="28"/>
      <c r="AJ12" s="26"/>
      <c r="AK12" s="11"/>
      <c r="AL12" s="12"/>
      <c r="AM12" s="12"/>
      <c r="AN12" s="12"/>
      <c r="AO12" s="12">
        <v>1</v>
      </c>
      <c r="AP12" s="12"/>
      <c r="AQ12" s="13"/>
      <c r="AR12" s="26"/>
      <c r="AS12" s="26"/>
      <c r="AT12" s="26"/>
      <c r="AU12" s="26"/>
      <c r="AV12" s="26">
        <v>1</v>
      </c>
      <c r="AW12" s="26"/>
      <c r="AX12" s="26"/>
      <c r="AY12" s="30" t="s">
        <v>60</v>
      </c>
      <c r="AZ12" s="30" t="s">
        <v>43</v>
      </c>
      <c r="BA12" s="2">
        <v>1</v>
      </c>
      <c r="BE12" s="2">
        <v>1</v>
      </c>
      <c r="BI12" s="2">
        <v>1</v>
      </c>
      <c r="BK12" s="2">
        <v>1</v>
      </c>
      <c r="BM12" s="30" t="s">
        <v>61</v>
      </c>
      <c r="BN12" s="30" t="s">
        <v>62</v>
      </c>
      <c r="BO12" s="30" t="s">
        <v>63</v>
      </c>
    </row>
    <row r="13" spans="2:67" ht="105" x14ac:dyDescent="0.25">
      <c r="B13" s="26"/>
      <c r="C13" s="26"/>
      <c r="D13" s="26"/>
      <c r="E13" s="26"/>
      <c r="F13" s="26"/>
      <c r="G13" s="26"/>
      <c r="H13" s="26">
        <v>1</v>
      </c>
      <c r="I13" s="27"/>
      <c r="J13" s="28"/>
      <c r="K13" s="28"/>
      <c r="L13" s="28"/>
      <c r="M13" s="28"/>
      <c r="N13" s="28"/>
      <c r="O13" s="29">
        <v>1</v>
      </c>
      <c r="P13" s="26"/>
      <c r="Q13" s="26"/>
      <c r="R13" s="26"/>
      <c r="S13" s="26"/>
      <c r="T13" s="26"/>
      <c r="U13" s="26"/>
      <c r="V13" s="26">
        <v>1</v>
      </c>
      <c r="W13" s="11"/>
      <c r="X13" s="12"/>
      <c r="Y13" s="12"/>
      <c r="Z13" s="12"/>
      <c r="AA13" s="12"/>
      <c r="AB13" s="28"/>
      <c r="AC13" s="13">
        <v>1</v>
      </c>
      <c r="AD13" s="26"/>
      <c r="AE13" s="26"/>
      <c r="AF13" s="28"/>
      <c r="AG13" s="26"/>
      <c r="AH13" s="26"/>
      <c r="AI13" s="26">
        <v>1</v>
      </c>
      <c r="AJ13" s="26"/>
      <c r="AK13" s="11"/>
      <c r="AL13" s="12"/>
      <c r="AM13" s="12"/>
      <c r="AN13" s="12"/>
      <c r="AO13" s="12"/>
      <c r="AP13" s="12">
        <v>1</v>
      </c>
      <c r="AQ13" s="13"/>
      <c r="AR13" s="26"/>
      <c r="AS13" s="26"/>
      <c r="AT13" s="26"/>
      <c r="AU13" s="26"/>
      <c r="AV13" s="26"/>
      <c r="AW13" s="26">
        <v>1</v>
      </c>
      <c r="AX13" s="26"/>
      <c r="AY13" s="115" t="s">
        <v>143</v>
      </c>
      <c r="AZ13" s="30" t="s">
        <v>64</v>
      </c>
      <c r="BA13" s="2">
        <v>1</v>
      </c>
      <c r="BD13" s="2">
        <v>1</v>
      </c>
      <c r="BH13" s="2">
        <v>1</v>
      </c>
      <c r="BI13" s="2">
        <v>1</v>
      </c>
      <c r="BJ13" s="2">
        <v>1</v>
      </c>
      <c r="BK13" s="2">
        <v>1</v>
      </c>
      <c r="BM13" s="30" t="s">
        <v>65</v>
      </c>
      <c r="BN13" s="30" t="s">
        <v>66</v>
      </c>
      <c r="BO13" s="30" t="s">
        <v>67</v>
      </c>
    </row>
    <row r="14" spans="2:67" x14ac:dyDescent="0.25">
      <c r="B14" s="26"/>
      <c r="C14" s="26"/>
      <c r="D14" s="26"/>
      <c r="E14" s="26"/>
      <c r="F14" s="26"/>
      <c r="G14" s="26"/>
      <c r="H14" s="26"/>
      <c r="I14" s="27"/>
      <c r="J14" s="28"/>
      <c r="K14" s="28"/>
      <c r="L14" s="28"/>
      <c r="M14" s="28"/>
      <c r="N14" s="28"/>
      <c r="O14" s="29"/>
      <c r="P14" s="26"/>
      <c r="Q14" s="26"/>
      <c r="R14" s="26"/>
      <c r="S14" s="26"/>
      <c r="T14" s="26"/>
      <c r="U14" s="26"/>
      <c r="V14" s="26"/>
      <c r="W14" s="11"/>
      <c r="X14" s="12"/>
      <c r="Y14" s="12"/>
      <c r="Z14" s="12"/>
      <c r="AA14" s="12"/>
      <c r="AB14" s="12"/>
      <c r="AC14" s="13"/>
      <c r="AD14" s="26"/>
      <c r="AE14" s="26"/>
      <c r="AF14" s="26"/>
      <c r="AG14" s="28"/>
      <c r="AH14" s="26"/>
      <c r="AI14" s="26"/>
      <c r="AJ14" s="26"/>
      <c r="AK14" s="11"/>
      <c r="AL14" s="12"/>
      <c r="AM14" s="12"/>
      <c r="AN14" s="12"/>
      <c r="AO14" s="12"/>
      <c r="AP14" s="12"/>
      <c r="AQ14" s="13"/>
      <c r="AR14" s="26"/>
      <c r="AS14" s="26"/>
      <c r="AT14" s="26"/>
      <c r="AU14" s="26"/>
      <c r="AV14" s="28"/>
      <c r="AW14" s="26"/>
      <c r="AX14" s="26"/>
      <c r="AY14" s="30"/>
      <c r="AZ14" s="30"/>
      <c r="BM14" s="30"/>
      <c r="BN14" s="30"/>
      <c r="BO14" s="30"/>
    </row>
    <row r="15" spans="2:67" x14ac:dyDescent="0.25">
      <c r="B15" s="26"/>
      <c r="C15" s="26"/>
      <c r="D15" s="26"/>
      <c r="E15" s="26"/>
      <c r="F15" s="26"/>
      <c r="G15" s="26"/>
      <c r="H15" s="26"/>
      <c r="I15" s="27"/>
      <c r="J15" s="28"/>
      <c r="K15" s="28"/>
      <c r="L15" s="28"/>
      <c r="M15" s="28"/>
      <c r="N15" s="28"/>
      <c r="O15" s="29"/>
      <c r="P15" s="26"/>
      <c r="Q15" s="26"/>
      <c r="R15" s="26"/>
      <c r="S15" s="26"/>
      <c r="T15" s="26"/>
      <c r="U15" s="26"/>
      <c r="V15" s="26"/>
      <c r="W15" s="11"/>
      <c r="X15" s="12"/>
      <c r="Y15" s="12"/>
      <c r="Z15" s="12"/>
      <c r="AA15" s="12"/>
      <c r="AB15" s="12"/>
      <c r="AC15" s="13"/>
      <c r="AD15" s="26"/>
      <c r="AE15" s="26"/>
      <c r="AF15" s="26"/>
      <c r="AG15" s="26"/>
      <c r="AH15" s="26"/>
      <c r="AI15" s="26"/>
      <c r="AJ15" s="26"/>
      <c r="AK15" s="11"/>
      <c r="AL15" s="12"/>
      <c r="AM15" s="12"/>
      <c r="AN15" s="12"/>
      <c r="AO15" s="12"/>
      <c r="AP15" s="12"/>
      <c r="AQ15" s="13"/>
      <c r="AR15" s="26"/>
      <c r="AS15" s="26"/>
      <c r="AT15" s="26"/>
      <c r="AU15" s="26"/>
      <c r="AV15" s="26"/>
      <c r="AW15" s="26"/>
      <c r="AX15" s="26"/>
      <c r="AY15" s="30"/>
      <c r="AZ15" s="30"/>
      <c r="BM15" s="30"/>
      <c r="BN15" s="30"/>
      <c r="BO15" s="30"/>
    </row>
    <row r="16" spans="2:67" x14ac:dyDescent="0.25">
      <c r="B16" s="26"/>
      <c r="C16" s="26"/>
      <c r="D16" s="26"/>
      <c r="E16" s="26"/>
      <c r="F16" s="26"/>
      <c r="G16" s="26"/>
      <c r="H16" s="26"/>
      <c r="I16" s="27"/>
      <c r="J16" s="28"/>
      <c r="K16" s="28"/>
      <c r="L16" s="28"/>
      <c r="M16" s="28"/>
      <c r="N16" s="28"/>
      <c r="O16" s="29"/>
      <c r="P16" s="26"/>
      <c r="Q16" s="26"/>
      <c r="R16" s="26"/>
      <c r="S16" s="26"/>
      <c r="T16" s="26"/>
      <c r="U16" s="26"/>
      <c r="V16" s="26"/>
      <c r="W16" s="11"/>
      <c r="X16" s="12"/>
      <c r="Y16" s="12"/>
      <c r="Z16" s="12"/>
      <c r="AA16" s="12"/>
      <c r="AB16" s="12"/>
      <c r="AC16" s="13"/>
      <c r="AD16" s="26"/>
      <c r="AE16" s="26"/>
      <c r="AF16" s="26"/>
      <c r="AG16" s="26"/>
      <c r="AH16" s="26"/>
      <c r="AI16" s="26"/>
      <c r="AJ16" s="26"/>
      <c r="AK16" s="11"/>
      <c r="AL16" s="12"/>
      <c r="AM16" s="12"/>
      <c r="AN16" s="12"/>
      <c r="AO16" s="12"/>
      <c r="AP16" s="12"/>
      <c r="AQ16" s="13"/>
      <c r="AR16" s="26"/>
      <c r="AS16" s="26"/>
      <c r="AT16" s="26"/>
      <c r="AU16" s="26"/>
      <c r="AV16" s="26"/>
      <c r="AW16" s="26"/>
      <c r="AX16" s="26"/>
      <c r="AY16" s="30"/>
      <c r="AZ16" s="30"/>
      <c r="BM16" s="30"/>
      <c r="BN16" s="30"/>
      <c r="BO16" s="30"/>
    </row>
    <row r="17" spans="1:67" x14ac:dyDescent="0.25">
      <c r="B17" s="26"/>
      <c r="C17" s="26"/>
      <c r="D17" s="26"/>
      <c r="E17" s="26"/>
      <c r="F17" s="26"/>
      <c r="G17" s="26"/>
      <c r="H17" s="26"/>
      <c r="I17" s="27"/>
      <c r="J17" s="28"/>
      <c r="K17" s="28"/>
      <c r="L17" s="28"/>
      <c r="M17" s="28"/>
      <c r="N17" s="28"/>
      <c r="O17" s="29"/>
      <c r="P17" s="26"/>
      <c r="Q17" s="26"/>
      <c r="R17" s="26"/>
      <c r="S17" s="26"/>
      <c r="T17" s="26"/>
      <c r="U17" s="26"/>
      <c r="V17" s="26"/>
      <c r="W17" s="11"/>
      <c r="X17" s="12"/>
      <c r="Y17" s="12"/>
      <c r="Z17" s="12"/>
      <c r="AA17" s="12"/>
      <c r="AB17" s="12"/>
      <c r="AC17" s="13"/>
      <c r="AD17" s="26"/>
      <c r="AE17" s="26"/>
      <c r="AF17" s="28"/>
      <c r="AG17" s="28"/>
      <c r="AH17" s="28"/>
      <c r="AI17" s="28"/>
      <c r="AJ17" s="28"/>
      <c r="AK17" s="11"/>
      <c r="AL17" s="28"/>
      <c r="AM17" s="28"/>
      <c r="AN17" s="28"/>
      <c r="AO17" s="28"/>
      <c r="AP17" s="28"/>
      <c r="AQ17" s="13"/>
      <c r="AR17" s="28"/>
      <c r="AS17" s="28"/>
      <c r="AT17" s="28"/>
      <c r="AU17" s="28"/>
      <c r="AV17" s="28"/>
      <c r="AW17" s="28"/>
      <c r="AX17" s="28"/>
      <c r="AY17" s="30"/>
      <c r="AZ17" s="30"/>
      <c r="BM17" s="30"/>
      <c r="BN17" s="30"/>
      <c r="BO17" s="30"/>
    </row>
    <row r="18" spans="1:67" x14ac:dyDescent="0.25">
      <c r="B18" s="26"/>
      <c r="C18" s="26"/>
      <c r="D18" s="26"/>
      <c r="E18" s="26"/>
      <c r="F18" s="26"/>
      <c r="G18" s="26"/>
      <c r="H18" s="26"/>
      <c r="I18" s="27"/>
      <c r="J18" s="28"/>
      <c r="K18" s="28"/>
      <c r="L18" s="28"/>
      <c r="M18" s="28"/>
      <c r="N18" s="28"/>
      <c r="O18" s="29"/>
      <c r="P18" s="26"/>
      <c r="Q18" s="26"/>
      <c r="R18" s="26"/>
      <c r="S18" s="26"/>
      <c r="T18" s="26"/>
      <c r="U18" s="26"/>
      <c r="V18" s="26"/>
      <c r="W18" s="11"/>
      <c r="X18" s="12"/>
      <c r="Y18" s="12"/>
      <c r="Z18" s="12"/>
      <c r="AA18" s="12"/>
      <c r="AB18" s="12"/>
      <c r="AC18" s="13"/>
      <c r="AD18" s="26"/>
      <c r="AE18" s="26"/>
      <c r="AF18" s="26"/>
      <c r="AG18" s="28"/>
      <c r="AH18" s="26"/>
      <c r="AI18" s="26"/>
      <c r="AJ18" s="26"/>
      <c r="AK18" s="11"/>
      <c r="AL18" s="12"/>
      <c r="AM18" s="12"/>
      <c r="AN18" s="28"/>
      <c r="AO18" s="12"/>
      <c r="AP18" s="12"/>
      <c r="AQ18" s="13"/>
      <c r="AR18" s="26"/>
      <c r="AS18" s="26"/>
      <c r="AT18" s="26"/>
      <c r="AU18" s="26"/>
      <c r="AV18" s="26"/>
      <c r="AW18" s="26"/>
      <c r="AX18" s="26"/>
      <c r="AY18" s="30"/>
      <c r="AZ18" s="30"/>
      <c r="BM18" s="30"/>
      <c r="BN18" s="30"/>
      <c r="BO18" s="30"/>
    </row>
    <row r="19" spans="1:67" x14ac:dyDescent="0.25">
      <c r="B19" s="26"/>
      <c r="C19" s="26"/>
      <c r="D19" s="26"/>
      <c r="E19" s="26"/>
      <c r="F19" s="26"/>
      <c r="G19" s="26"/>
      <c r="H19" s="26"/>
      <c r="I19" s="27"/>
      <c r="J19" s="28"/>
      <c r="K19" s="28"/>
      <c r="L19" s="28"/>
      <c r="M19" s="28"/>
      <c r="N19" s="28"/>
      <c r="O19" s="29"/>
      <c r="P19" s="26"/>
      <c r="Q19" s="26"/>
      <c r="R19" s="26"/>
      <c r="S19" s="26"/>
      <c r="T19" s="26"/>
      <c r="U19" s="26"/>
      <c r="V19" s="26"/>
      <c r="W19" s="11"/>
      <c r="X19" s="12"/>
      <c r="Y19" s="12"/>
      <c r="Z19" s="12"/>
      <c r="AA19" s="12"/>
      <c r="AB19" s="12"/>
      <c r="AC19" s="13"/>
      <c r="AD19" s="26"/>
      <c r="AE19" s="26"/>
      <c r="AF19" s="26"/>
      <c r="AG19" s="26"/>
      <c r="AH19" s="26"/>
      <c r="AI19" s="26"/>
      <c r="AJ19" s="26"/>
      <c r="AK19" s="11"/>
      <c r="AL19" s="12"/>
      <c r="AM19" s="12"/>
      <c r="AN19" s="12"/>
      <c r="AO19" s="12"/>
      <c r="AP19" s="12"/>
      <c r="AQ19" s="13"/>
      <c r="AR19" s="26"/>
      <c r="AS19" s="26"/>
      <c r="AT19" s="26"/>
      <c r="AU19" s="26"/>
      <c r="AV19" s="26"/>
      <c r="AW19" s="26"/>
      <c r="AX19" s="26"/>
      <c r="AY19" s="30"/>
      <c r="AZ19" s="30"/>
      <c r="BM19" s="30"/>
      <c r="BN19" s="30"/>
      <c r="BO19" s="30"/>
    </row>
    <row r="20" spans="1:67" x14ac:dyDescent="0.25">
      <c r="B20" s="26"/>
      <c r="C20" s="26"/>
      <c r="D20" s="26"/>
      <c r="E20" s="26"/>
      <c r="F20" s="26"/>
      <c r="G20" s="26"/>
      <c r="H20" s="26"/>
      <c r="I20" s="27"/>
      <c r="J20" s="28"/>
      <c r="K20" s="28"/>
      <c r="L20" s="28"/>
      <c r="M20" s="28"/>
      <c r="N20" s="28"/>
      <c r="O20" s="29"/>
      <c r="P20" s="26"/>
      <c r="Q20" s="26"/>
      <c r="R20" s="26"/>
      <c r="S20" s="26"/>
      <c r="T20" s="26"/>
      <c r="U20" s="26"/>
      <c r="V20" s="26"/>
      <c r="W20" s="11"/>
      <c r="X20" s="12"/>
      <c r="Y20" s="12"/>
      <c r="Z20" s="12"/>
      <c r="AA20" s="12"/>
      <c r="AB20" s="12"/>
      <c r="AC20" s="13"/>
      <c r="AD20" s="26"/>
      <c r="AE20" s="26"/>
      <c r="AF20" s="26"/>
      <c r="AG20" s="26"/>
      <c r="AH20" s="26"/>
      <c r="AI20" s="26"/>
      <c r="AJ20" s="26"/>
      <c r="AK20" s="11"/>
      <c r="AL20" s="12"/>
      <c r="AM20" s="12"/>
      <c r="AN20" s="12"/>
      <c r="AO20" s="12"/>
      <c r="AP20" s="12"/>
      <c r="AQ20" s="13"/>
      <c r="AR20" s="26"/>
      <c r="AS20" s="26"/>
      <c r="AT20" s="26"/>
      <c r="AU20" s="26"/>
      <c r="AV20" s="26"/>
      <c r="AW20" s="26"/>
      <c r="AX20" s="26"/>
      <c r="AY20" s="30"/>
      <c r="AZ20" s="30"/>
      <c r="BM20" s="30"/>
      <c r="BN20" s="30"/>
      <c r="BO20" s="30"/>
    </row>
    <row r="21" spans="1:67" x14ac:dyDescent="0.25">
      <c r="B21" s="26"/>
      <c r="C21" s="26"/>
      <c r="D21" s="26"/>
      <c r="E21" s="26"/>
      <c r="F21" s="26"/>
      <c r="G21" s="26"/>
      <c r="H21" s="26"/>
      <c r="I21" s="27"/>
      <c r="J21" s="28"/>
      <c r="K21" s="28"/>
      <c r="L21" s="28"/>
      <c r="M21" s="28"/>
      <c r="N21" s="28"/>
      <c r="O21" s="29"/>
      <c r="P21" s="26"/>
      <c r="Q21" s="26"/>
      <c r="R21" s="26"/>
      <c r="S21" s="26"/>
      <c r="T21" s="26"/>
      <c r="U21" s="26"/>
      <c r="V21" s="26"/>
      <c r="W21" s="11"/>
      <c r="X21" s="12"/>
      <c r="Y21" s="12"/>
      <c r="Z21" s="12"/>
      <c r="AA21" s="12"/>
      <c r="AB21" s="12"/>
      <c r="AC21" s="13"/>
      <c r="AD21" s="26"/>
      <c r="AE21" s="26"/>
      <c r="AF21" s="26"/>
      <c r="AG21" s="26"/>
      <c r="AH21" s="26"/>
      <c r="AI21" s="26"/>
      <c r="AJ21" s="26"/>
      <c r="AK21" s="11"/>
      <c r="AL21" s="12"/>
      <c r="AM21" s="12"/>
      <c r="AN21" s="12"/>
      <c r="AO21" s="12"/>
      <c r="AP21" s="12"/>
      <c r="AQ21" s="13"/>
      <c r="AR21" s="26"/>
      <c r="AS21" s="26"/>
      <c r="AT21" s="26"/>
      <c r="AU21" s="26"/>
      <c r="AV21" s="26"/>
      <c r="AW21" s="26"/>
      <c r="AX21" s="26"/>
      <c r="AY21" s="30"/>
      <c r="AZ21" s="30"/>
      <c r="BM21" s="30"/>
      <c r="BN21" s="30"/>
      <c r="BO21" s="30"/>
    </row>
    <row r="22" spans="1:67" x14ac:dyDescent="0.25">
      <c r="B22" s="26"/>
      <c r="C22" s="26"/>
      <c r="D22" s="26"/>
      <c r="E22" s="26"/>
      <c r="F22" s="26"/>
      <c r="G22" s="26"/>
      <c r="H22" s="26"/>
      <c r="I22" s="27"/>
      <c r="J22" s="28"/>
      <c r="K22" s="28"/>
      <c r="L22" s="28"/>
      <c r="M22" s="28"/>
      <c r="N22" s="28"/>
      <c r="O22" s="29"/>
      <c r="P22" s="26"/>
      <c r="Q22" s="26"/>
      <c r="R22" s="26"/>
      <c r="S22" s="26"/>
      <c r="T22" s="26"/>
      <c r="U22" s="26"/>
      <c r="V22" s="26"/>
      <c r="W22" s="11"/>
      <c r="X22" s="12"/>
      <c r="Y22" s="12"/>
      <c r="Z22" s="12"/>
      <c r="AA22" s="12"/>
      <c r="AB22" s="12"/>
      <c r="AC22" s="13"/>
      <c r="AD22" s="26"/>
      <c r="AE22" s="26"/>
      <c r="AF22" s="26"/>
      <c r="AG22" s="26"/>
      <c r="AH22" s="26"/>
      <c r="AI22" s="26"/>
      <c r="AJ22" s="26"/>
      <c r="AK22" s="11"/>
      <c r="AL22" s="12"/>
      <c r="AM22" s="12"/>
      <c r="AN22" s="12"/>
      <c r="AO22" s="12"/>
      <c r="AP22" s="12"/>
      <c r="AQ22" s="13"/>
      <c r="AR22" s="26"/>
      <c r="AS22" s="26"/>
      <c r="AT22" s="26"/>
      <c r="AU22" s="26"/>
      <c r="AV22" s="26"/>
      <c r="AW22" s="26"/>
      <c r="AX22" s="26"/>
      <c r="AY22" s="30"/>
      <c r="AZ22" s="30"/>
      <c r="BM22" s="30"/>
      <c r="BN22" s="30"/>
      <c r="BO22" s="30"/>
    </row>
    <row r="23" spans="1:67" s="33" customFormat="1" ht="15.75" thickBot="1" x14ac:dyDescent="0.3">
      <c r="A23" s="31" t="s">
        <v>68</v>
      </c>
      <c r="B23" s="32">
        <f t="shared" ref="B23:AG23" si="0">SUM(B6:B22)</f>
        <v>0</v>
      </c>
      <c r="C23" s="32">
        <f t="shared" si="0"/>
        <v>0</v>
      </c>
      <c r="D23" s="32">
        <f t="shared" si="0"/>
        <v>0</v>
      </c>
      <c r="E23" s="32">
        <f t="shared" si="0"/>
        <v>0</v>
      </c>
      <c r="F23" s="32">
        <f t="shared" si="0"/>
        <v>0</v>
      </c>
      <c r="G23" s="32">
        <f t="shared" si="0"/>
        <v>0</v>
      </c>
      <c r="H23" s="32">
        <f t="shared" si="0"/>
        <v>8</v>
      </c>
      <c r="I23" s="32">
        <f t="shared" si="0"/>
        <v>0</v>
      </c>
      <c r="J23" s="32">
        <f t="shared" si="0"/>
        <v>0</v>
      </c>
      <c r="K23" s="32">
        <f t="shared" si="0"/>
        <v>0</v>
      </c>
      <c r="L23" s="32">
        <f t="shared" si="0"/>
        <v>0</v>
      </c>
      <c r="M23" s="32">
        <f t="shared" si="0"/>
        <v>0</v>
      </c>
      <c r="N23" s="32">
        <f t="shared" si="0"/>
        <v>1</v>
      </c>
      <c r="O23" s="32">
        <f t="shared" si="0"/>
        <v>7</v>
      </c>
      <c r="P23" s="32">
        <f t="shared" si="0"/>
        <v>0</v>
      </c>
      <c r="Q23" s="32">
        <f t="shared" si="0"/>
        <v>0</v>
      </c>
      <c r="R23" s="32">
        <f t="shared" si="0"/>
        <v>0</v>
      </c>
      <c r="S23" s="32">
        <f t="shared" si="0"/>
        <v>0</v>
      </c>
      <c r="T23" s="32">
        <f t="shared" si="0"/>
        <v>0</v>
      </c>
      <c r="U23" s="32">
        <f t="shared" si="0"/>
        <v>0</v>
      </c>
      <c r="V23" s="32">
        <f t="shared" si="0"/>
        <v>8</v>
      </c>
      <c r="W23" s="32">
        <f t="shared" si="0"/>
        <v>0</v>
      </c>
      <c r="X23" s="32">
        <f t="shared" si="0"/>
        <v>0</v>
      </c>
      <c r="Y23" s="32">
        <f t="shared" si="0"/>
        <v>0</v>
      </c>
      <c r="Z23" s="32">
        <f t="shared" si="0"/>
        <v>0</v>
      </c>
      <c r="AA23" s="32">
        <f t="shared" si="0"/>
        <v>0</v>
      </c>
      <c r="AB23" s="32">
        <f t="shared" si="0"/>
        <v>1</v>
      </c>
      <c r="AC23" s="32">
        <f t="shared" si="0"/>
        <v>7</v>
      </c>
      <c r="AD23" s="32">
        <f t="shared" si="0"/>
        <v>0</v>
      </c>
      <c r="AE23" s="32">
        <f t="shared" si="0"/>
        <v>0</v>
      </c>
      <c r="AF23" s="32">
        <f t="shared" si="0"/>
        <v>0</v>
      </c>
      <c r="AG23" s="32">
        <f t="shared" si="0"/>
        <v>2</v>
      </c>
      <c r="AH23" s="32">
        <f t="shared" ref="AH23:AX23" si="1">SUM(AH6:AH22)</f>
        <v>3</v>
      </c>
      <c r="AI23" s="32">
        <f t="shared" si="1"/>
        <v>3</v>
      </c>
      <c r="AJ23" s="32">
        <f t="shared" si="1"/>
        <v>0</v>
      </c>
      <c r="AK23" s="32">
        <f t="shared" si="1"/>
        <v>0</v>
      </c>
      <c r="AL23" s="32">
        <f t="shared" si="1"/>
        <v>0</v>
      </c>
      <c r="AM23" s="32">
        <f t="shared" si="1"/>
        <v>0</v>
      </c>
      <c r="AN23" s="32">
        <f t="shared" si="1"/>
        <v>1</v>
      </c>
      <c r="AO23" s="32">
        <f t="shared" si="1"/>
        <v>5</v>
      </c>
      <c r="AP23" s="32">
        <f t="shared" si="1"/>
        <v>1</v>
      </c>
      <c r="AQ23" s="32">
        <f t="shared" si="1"/>
        <v>1</v>
      </c>
      <c r="AR23" s="32">
        <f t="shared" si="1"/>
        <v>0</v>
      </c>
      <c r="AS23" s="32">
        <f t="shared" si="1"/>
        <v>0</v>
      </c>
      <c r="AT23" s="32">
        <f t="shared" si="1"/>
        <v>0</v>
      </c>
      <c r="AU23" s="32">
        <f t="shared" si="1"/>
        <v>1</v>
      </c>
      <c r="AV23" s="32">
        <f t="shared" si="1"/>
        <v>4</v>
      </c>
      <c r="AW23" s="32">
        <f t="shared" si="1"/>
        <v>2</v>
      </c>
      <c r="AX23" s="32">
        <f t="shared" si="1"/>
        <v>1</v>
      </c>
      <c r="AZ23" s="34"/>
      <c r="BA23" s="32">
        <f t="shared" ref="BA23:BL23" si="2">SUM(BA6:BA22)</f>
        <v>8</v>
      </c>
      <c r="BB23" s="32">
        <f t="shared" si="2"/>
        <v>0</v>
      </c>
      <c r="BC23" s="32">
        <f t="shared" si="2"/>
        <v>2</v>
      </c>
      <c r="BD23" s="32">
        <f t="shared" si="2"/>
        <v>4</v>
      </c>
      <c r="BE23" s="32">
        <f t="shared" si="2"/>
        <v>1</v>
      </c>
      <c r="BF23" s="32">
        <f t="shared" si="2"/>
        <v>1</v>
      </c>
      <c r="BG23" s="32">
        <f t="shared" si="2"/>
        <v>0</v>
      </c>
      <c r="BH23" s="32">
        <f t="shared" si="2"/>
        <v>4</v>
      </c>
      <c r="BI23" s="32">
        <f t="shared" si="2"/>
        <v>6</v>
      </c>
      <c r="BJ23" s="32">
        <f t="shared" si="2"/>
        <v>1</v>
      </c>
      <c r="BK23" s="32">
        <f t="shared" si="2"/>
        <v>5</v>
      </c>
      <c r="BL23" s="32">
        <f t="shared" si="2"/>
        <v>3</v>
      </c>
    </row>
    <row r="24" spans="1:67" x14ac:dyDescent="0.25">
      <c r="B24" s="26"/>
      <c r="C24" s="26"/>
      <c r="D24" s="26"/>
      <c r="E24" s="26"/>
      <c r="F24" s="26"/>
      <c r="G24" s="26"/>
      <c r="H24" s="26">
        <f>SUM(B23:H23)</f>
        <v>8</v>
      </c>
      <c r="I24" s="27"/>
      <c r="J24" s="28"/>
      <c r="K24" s="28"/>
      <c r="L24" s="28"/>
      <c r="M24" s="28"/>
      <c r="N24" s="28"/>
      <c r="O24" s="26">
        <f>SUM(I23:O23)</f>
        <v>8</v>
      </c>
      <c r="P24" s="26"/>
      <c r="Q24" s="26"/>
      <c r="R24" s="26"/>
      <c r="S24" s="26"/>
      <c r="T24" s="26"/>
      <c r="U24" s="26"/>
      <c r="V24" s="26">
        <f>SUM(P23:V23)</f>
        <v>8</v>
      </c>
      <c r="W24" s="11"/>
      <c r="X24" s="12"/>
      <c r="Y24" s="12"/>
      <c r="Z24" s="12"/>
      <c r="AA24" s="12"/>
      <c r="AB24" s="12"/>
      <c r="AC24" s="26">
        <f>SUM(W23:AC23)</f>
        <v>8</v>
      </c>
      <c r="AD24" s="26"/>
      <c r="AE24" s="26"/>
      <c r="AF24" s="26"/>
      <c r="AG24" s="26"/>
      <c r="AH24" s="26"/>
      <c r="AI24" s="26"/>
      <c r="AJ24" s="26">
        <f>SUM(AD23:AJ23)</f>
        <v>8</v>
      </c>
      <c r="AK24" s="11"/>
      <c r="AL24" s="12"/>
      <c r="AM24" s="12"/>
      <c r="AN24" s="12"/>
      <c r="AO24" s="12"/>
      <c r="AP24" s="12"/>
      <c r="AQ24" s="26">
        <f>SUM(AK23:AQ23)</f>
        <v>8</v>
      </c>
      <c r="AR24" s="26"/>
      <c r="AS24" s="26"/>
      <c r="AT24" s="26"/>
      <c r="AU24" s="26"/>
      <c r="AV24" s="26"/>
      <c r="AW24" s="26"/>
      <c r="AX24" s="26">
        <f>SUM(AR23:AX23)</f>
        <v>8</v>
      </c>
      <c r="AZ24" s="30"/>
    </row>
    <row r="25" spans="1:67" x14ac:dyDescent="0.25">
      <c r="A25" s="35"/>
      <c r="B25" s="26">
        <f t="shared" ref="B25:AG25" si="3">B23*B5</f>
        <v>0</v>
      </c>
      <c r="C25" s="26">
        <f t="shared" si="3"/>
        <v>0</v>
      </c>
      <c r="D25" s="26">
        <f t="shared" si="3"/>
        <v>0</v>
      </c>
      <c r="E25" s="26">
        <f t="shared" si="3"/>
        <v>0</v>
      </c>
      <c r="F25" s="26">
        <f t="shared" si="3"/>
        <v>0</v>
      </c>
      <c r="G25" s="26">
        <f t="shared" si="3"/>
        <v>0</v>
      </c>
      <c r="H25" s="26">
        <f t="shared" si="3"/>
        <v>56</v>
      </c>
      <c r="I25" s="26">
        <f t="shared" si="3"/>
        <v>0</v>
      </c>
      <c r="J25" s="26">
        <f t="shared" si="3"/>
        <v>0</v>
      </c>
      <c r="K25" s="26">
        <f t="shared" si="3"/>
        <v>0</v>
      </c>
      <c r="L25" s="26">
        <f t="shared" si="3"/>
        <v>0</v>
      </c>
      <c r="M25" s="26">
        <f t="shared" si="3"/>
        <v>0</v>
      </c>
      <c r="N25" s="26">
        <f t="shared" si="3"/>
        <v>6</v>
      </c>
      <c r="O25" s="26">
        <f t="shared" si="3"/>
        <v>49</v>
      </c>
      <c r="P25" s="26">
        <f t="shared" si="3"/>
        <v>0</v>
      </c>
      <c r="Q25" s="26">
        <f t="shared" si="3"/>
        <v>0</v>
      </c>
      <c r="R25" s="26">
        <f t="shared" si="3"/>
        <v>0</v>
      </c>
      <c r="S25" s="26">
        <f t="shared" si="3"/>
        <v>0</v>
      </c>
      <c r="T25" s="26">
        <f t="shared" si="3"/>
        <v>0</v>
      </c>
      <c r="U25" s="26">
        <f t="shared" si="3"/>
        <v>0</v>
      </c>
      <c r="V25" s="26">
        <f t="shared" si="3"/>
        <v>56</v>
      </c>
      <c r="W25" s="26">
        <f t="shared" si="3"/>
        <v>0</v>
      </c>
      <c r="X25" s="26">
        <f t="shared" si="3"/>
        <v>0</v>
      </c>
      <c r="Y25" s="26">
        <f t="shared" si="3"/>
        <v>0</v>
      </c>
      <c r="Z25" s="26">
        <f t="shared" si="3"/>
        <v>0</v>
      </c>
      <c r="AA25" s="26">
        <f t="shared" si="3"/>
        <v>0</v>
      </c>
      <c r="AB25" s="26">
        <f t="shared" si="3"/>
        <v>6</v>
      </c>
      <c r="AC25" s="26">
        <f t="shared" si="3"/>
        <v>49</v>
      </c>
      <c r="AD25" s="26">
        <f t="shared" si="3"/>
        <v>0</v>
      </c>
      <c r="AE25" s="26">
        <f t="shared" si="3"/>
        <v>0</v>
      </c>
      <c r="AF25" s="26">
        <f t="shared" si="3"/>
        <v>0</v>
      </c>
      <c r="AG25" s="26">
        <f t="shared" si="3"/>
        <v>8</v>
      </c>
      <c r="AH25" s="26">
        <f t="shared" ref="AH25:AX25" si="4">AH23*AH5</f>
        <v>15</v>
      </c>
      <c r="AI25" s="26">
        <f t="shared" si="4"/>
        <v>18</v>
      </c>
      <c r="AJ25" s="26">
        <f t="shared" si="4"/>
        <v>0</v>
      </c>
      <c r="AK25" s="26">
        <f t="shared" si="4"/>
        <v>0</v>
      </c>
      <c r="AL25" s="26">
        <f t="shared" si="4"/>
        <v>0</v>
      </c>
      <c r="AM25" s="26">
        <f t="shared" si="4"/>
        <v>0</v>
      </c>
      <c r="AN25" s="26">
        <f t="shared" si="4"/>
        <v>4</v>
      </c>
      <c r="AO25" s="26">
        <f t="shared" si="4"/>
        <v>25</v>
      </c>
      <c r="AP25" s="26">
        <f t="shared" si="4"/>
        <v>6</v>
      </c>
      <c r="AQ25" s="26">
        <f t="shared" si="4"/>
        <v>7</v>
      </c>
      <c r="AR25" s="26">
        <f t="shared" si="4"/>
        <v>0</v>
      </c>
      <c r="AS25" s="26">
        <f t="shared" si="4"/>
        <v>0</v>
      </c>
      <c r="AT25" s="26">
        <f t="shared" si="4"/>
        <v>0</v>
      </c>
      <c r="AU25" s="26">
        <f t="shared" si="4"/>
        <v>4</v>
      </c>
      <c r="AV25" s="26">
        <f t="shared" si="4"/>
        <v>20</v>
      </c>
      <c r="AW25" s="26">
        <f t="shared" si="4"/>
        <v>12</v>
      </c>
      <c r="AX25" s="26">
        <f t="shared" si="4"/>
        <v>7</v>
      </c>
      <c r="AZ25" s="30"/>
    </row>
    <row r="26" spans="1:67" x14ac:dyDescent="0.25">
      <c r="B26" s="26" t="s">
        <v>69</v>
      </c>
      <c r="C26" s="26"/>
      <c r="D26" s="26"/>
      <c r="E26" s="36">
        <f>ROUND((SUM(B25:H25)/$H$24),1)</f>
        <v>7</v>
      </c>
      <c r="F26" s="37"/>
      <c r="G26" s="37"/>
      <c r="H26" s="37"/>
      <c r="I26" s="26" t="s">
        <v>69</v>
      </c>
      <c r="J26" s="26"/>
      <c r="K26" s="26"/>
      <c r="L26" s="36">
        <f>ROUND((SUM(I25:O25)/O$24),1)</f>
        <v>6.9</v>
      </c>
      <c r="M26" s="37"/>
      <c r="N26" s="37"/>
      <c r="O26" s="37"/>
      <c r="P26" s="26" t="s">
        <v>69</v>
      </c>
      <c r="Q26" s="26"/>
      <c r="R26" s="26"/>
      <c r="S26" s="36">
        <f>ROUND((SUM(P25:V25)/V$24),1)</f>
        <v>7</v>
      </c>
      <c r="T26" s="37"/>
      <c r="U26" s="37"/>
      <c r="V26" s="37"/>
      <c r="W26" s="26" t="s">
        <v>69</v>
      </c>
      <c r="X26" s="26"/>
      <c r="Y26" s="26"/>
      <c r="Z26" s="36">
        <f>ROUND((SUM(W25:AC25)/AC$24),1)</f>
        <v>6.9</v>
      </c>
      <c r="AA26" s="37"/>
      <c r="AB26" s="37"/>
      <c r="AC26" s="37"/>
      <c r="AD26" s="26" t="s">
        <v>69</v>
      </c>
      <c r="AE26" s="26"/>
      <c r="AF26" s="26"/>
      <c r="AG26" s="36">
        <f>ROUND((SUM(AD25:AJ25)/AJ$24),1)</f>
        <v>5.0999999999999996</v>
      </c>
      <c r="AH26" s="37"/>
      <c r="AI26" s="37"/>
      <c r="AJ26" s="37"/>
      <c r="AK26" s="26" t="s">
        <v>69</v>
      </c>
      <c r="AL26" s="26"/>
      <c r="AM26" s="26"/>
      <c r="AN26" s="36">
        <f>ROUND((SUM(AK25:AQ25)/AQ$24),1)</f>
        <v>5.3</v>
      </c>
      <c r="AO26" s="37"/>
      <c r="AP26" s="37"/>
      <c r="AQ26" s="37"/>
      <c r="AR26" s="26" t="s">
        <v>69</v>
      </c>
      <c r="AS26" s="26"/>
      <c r="AT26" s="26"/>
      <c r="AU26" s="36">
        <f>ROUND((SUM(AR25:AX25)/AX$24),1)</f>
        <v>5.4</v>
      </c>
      <c r="AV26" s="37"/>
      <c r="AW26" s="37"/>
      <c r="AX26" s="37"/>
      <c r="AZ26" s="30"/>
    </row>
    <row r="27" spans="1:67" x14ac:dyDescent="0.25">
      <c r="B27" s="26"/>
      <c r="C27" s="26"/>
      <c r="D27" s="26"/>
      <c r="E27" s="26"/>
      <c r="F27" s="26"/>
      <c r="G27" s="26"/>
      <c r="H27" s="26"/>
      <c r="I27" s="27"/>
      <c r="J27" s="28"/>
      <c r="K27" s="28"/>
      <c r="L27" s="28"/>
      <c r="M27" s="28"/>
      <c r="N27" s="28"/>
      <c r="O27" s="29"/>
      <c r="P27" s="26"/>
      <c r="Q27" s="26"/>
      <c r="R27" s="26"/>
      <c r="S27" s="26"/>
      <c r="T27" s="26"/>
      <c r="U27" s="26"/>
      <c r="V27" s="26"/>
      <c r="W27" s="11"/>
      <c r="X27" s="12"/>
      <c r="Y27" s="12"/>
      <c r="Z27" s="12"/>
      <c r="AA27" s="12"/>
      <c r="AB27" s="12"/>
      <c r="AC27" s="13"/>
      <c r="AD27" s="26"/>
      <c r="AE27" s="26"/>
      <c r="AF27" s="26"/>
      <c r="AG27" s="26"/>
      <c r="AH27" s="26"/>
      <c r="AI27" s="26"/>
      <c r="AJ27" s="26"/>
      <c r="AK27" s="11"/>
      <c r="AL27" s="12"/>
      <c r="AM27" s="12"/>
      <c r="AN27" s="12"/>
      <c r="AO27" s="12"/>
      <c r="AP27" s="12"/>
      <c r="AQ27" s="13"/>
      <c r="AR27" s="26"/>
      <c r="AS27" s="26"/>
      <c r="AT27" s="26"/>
      <c r="AU27" s="26"/>
      <c r="AV27" s="26"/>
      <c r="AW27" s="26"/>
      <c r="AX27" s="26"/>
      <c r="AZ27" s="30"/>
    </row>
    <row r="28" spans="1:67" x14ac:dyDescent="0.25">
      <c r="B28" s="26"/>
      <c r="C28" s="26"/>
      <c r="D28" s="26"/>
      <c r="E28" s="26"/>
      <c r="F28" s="26"/>
      <c r="G28" s="26"/>
      <c r="H28" s="28"/>
      <c r="I28" s="27"/>
      <c r="J28" s="28"/>
      <c r="K28" s="28"/>
      <c r="L28" s="28"/>
      <c r="M28" s="28"/>
      <c r="N28" s="28"/>
      <c r="O28" s="29"/>
      <c r="P28" s="26"/>
      <c r="Q28" s="26"/>
      <c r="R28" s="26"/>
      <c r="S28" s="26"/>
      <c r="T28" s="26"/>
      <c r="U28" s="26"/>
      <c r="V28" s="26"/>
      <c r="W28" s="11"/>
      <c r="X28" s="12"/>
      <c r="Y28" s="12"/>
      <c r="Z28" s="12"/>
      <c r="AA28" s="12"/>
      <c r="AB28" s="12"/>
      <c r="AC28" s="13"/>
      <c r="AD28" s="26"/>
      <c r="AE28" s="26"/>
      <c r="AF28" s="26"/>
      <c r="AG28" s="26"/>
      <c r="AH28" s="26"/>
      <c r="AI28" s="26"/>
      <c r="AJ28" s="26"/>
      <c r="AK28" s="11"/>
      <c r="AL28" s="12"/>
      <c r="AM28" s="12"/>
      <c r="AN28" s="12"/>
      <c r="AO28" s="12"/>
      <c r="AP28" s="12"/>
      <c r="AQ28" s="13"/>
      <c r="AR28" s="26"/>
      <c r="AS28" s="26"/>
      <c r="AT28" s="26"/>
      <c r="AU28" s="26"/>
      <c r="AV28" s="26"/>
      <c r="AW28" s="26"/>
      <c r="AX28" s="26"/>
      <c r="AZ28" s="30"/>
    </row>
    <row r="29" spans="1:67" x14ac:dyDescent="0.25">
      <c r="B29" s="26"/>
      <c r="C29" s="26"/>
      <c r="D29" s="26"/>
      <c r="E29" s="26"/>
      <c r="F29" s="26"/>
      <c r="G29" s="26"/>
      <c r="H29" s="28"/>
      <c r="I29" s="27"/>
      <c r="J29" s="28"/>
      <c r="K29" s="28"/>
      <c r="L29" s="28"/>
      <c r="M29" s="28"/>
      <c r="N29" s="28"/>
      <c r="O29" s="29"/>
      <c r="P29" s="26"/>
      <c r="Q29" s="26"/>
      <c r="R29" s="26"/>
      <c r="S29" s="26"/>
      <c r="T29" s="26"/>
      <c r="U29" s="26"/>
      <c r="V29" s="26"/>
      <c r="W29" s="11"/>
      <c r="X29" s="12"/>
      <c r="Y29" s="12"/>
      <c r="Z29" s="12"/>
      <c r="AA29" s="12"/>
      <c r="AB29" s="12"/>
      <c r="AC29" s="13"/>
      <c r="AD29" s="26"/>
      <c r="AE29" s="26"/>
      <c r="AF29" s="26"/>
      <c r="AG29" s="26"/>
      <c r="AH29" s="26"/>
      <c r="AI29" s="26"/>
      <c r="AJ29" s="26"/>
      <c r="AK29" s="11"/>
      <c r="AL29" s="12"/>
      <c r="AM29" s="12"/>
      <c r="AN29" s="12"/>
      <c r="AO29" s="12"/>
      <c r="AP29" s="12"/>
      <c r="AQ29" s="13"/>
      <c r="AR29" s="26"/>
      <c r="AS29" s="26"/>
      <c r="AT29" s="26"/>
      <c r="AU29" s="26"/>
      <c r="AV29" s="26"/>
      <c r="AW29" s="26"/>
      <c r="AX29" s="26"/>
      <c r="AZ29" s="30"/>
    </row>
    <row r="30" spans="1:67" x14ac:dyDescent="0.25">
      <c r="B30" s="26"/>
      <c r="C30" s="26"/>
      <c r="D30" s="26"/>
      <c r="E30" s="26"/>
      <c r="F30" s="26"/>
      <c r="G30" s="26"/>
      <c r="H30" s="28"/>
      <c r="I30" s="27"/>
      <c r="J30" s="28"/>
      <c r="K30" s="28"/>
      <c r="L30" s="28"/>
      <c r="M30" s="28"/>
      <c r="N30" s="28"/>
      <c r="O30" s="29"/>
      <c r="P30" s="26"/>
      <c r="Q30" s="26"/>
      <c r="R30" s="26"/>
      <c r="S30" s="26"/>
      <c r="T30" s="26"/>
      <c r="U30" s="26"/>
      <c r="V30" s="26"/>
      <c r="W30" s="11"/>
      <c r="X30" s="12"/>
      <c r="Y30" s="12"/>
      <c r="Z30" s="12"/>
      <c r="AA30" s="12"/>
      <c r="AB30" s="12"/>
      <c r="AC30" s="13"/>
      <c r="AD30" s="26"/>
      <c r="AE30" s="26"/>
      <c r="AF30" s="26"/>
      <c r="AG30" s="26"/>
      <c r="AH30" s="26"/>
      <c r="AI30" s="26"/>
      <c r="AJ30" s="26"/>
      <c r="AK30" s="11"/>
      <c r="AL30" s="12"/>
      <c r="AM30" s="12"/>
      <c r="AN30" s="12"/>
      <c r="AO30" s="12"/>
      <c r="AP30" s="12"/>
      <c r="AQ30" s="13"/>
      <c r="AR30" s="26"/>
      <c r="AS30" s="26"/>
      <c r="AT30" s="26"/>
      <c r="AU30" s="26"/>
      <c r="AV30" s="26"/>
      <c r="AW30" s="26"/>
      <c r="AX30" s="26"/>
      <c r="AZ30" s="30"/>
    </row>
    <row r="31" spans="1:67" x14ac:dyDescent="0.25">
      <c r="B31" s="26"/>
      <c r="C31" s="26"/>
      <c r="D31" s="26"/>
      <c r="E31" s="26"/>
      <c r="F31" s="26"/>
      <c r="G31" s="26"/>
      <c r="H31" s="28"/>
      <c r="I31" s="27"/>
      <c r="J31" s="28"/>
      <c r="K31" s="28"/>
      <c r="L31" s="28"/>
      <c r="M31" s="28"/>
      <c r="N31" s="28"/>
      <c r="O31" s="29"/>
      <c r="P31" s="26"/>
      <c r="Q31" s="26"/>
      <c r="R31" s="26"/>
      <c r="S31" s="26"/>
      <c r="T31" s="26"/>
      <c r="U31" s="26"/>
      <c r="V31" s="26"/>
      <c r="W31" s="11"/>
      <c r="X31" s="12"/>
      <c r="Y31" s="12"/>
      <c r="Z31" s="12"/>
      <c r="AA31" s="12"/>
      <c r="AB31" s="12"/>
      <c r="AC31" s="13"/>
      <c r="AD31" s="26"/>
      <c r="AE31" s="26"/>
      <c r="AF31" s="26"/>
      <c r="AG31" s="26"/>
      <c r="AH31" s="26"/>
      <c r="AI31" s="26"/>
      <c r="AJ31" s="26"/>
      <c r="AK31" s="11"/>
      <c r="AL31" s="12"/>
      <c r="AM31" s="12"/>
      <c r="AN31" s="12"/>
      <c r="AO31" s="12"/>
      <c r="AP31" s="12"/>
      <c r="AQ31" s="13"/>
      <c r="AR31" s="26"/>
      <c r="AS31" s="26"/>
      <c r="AT31" s="26"/>
      <c r="AU31" s="26"/>
      <c r="AV31" s="26"/>
      <c r="AW31" s="26"/>
      <c r="AX31" s="26"/>
      <c r="AZ31" s="30"/>
    </row>
    <row r="32" spans="1:67" x14ac:dyDescent="0.25">
      <c r="B32" s="26"/>
      <c r="C32" s="26"/>
      <c r="D32" s="26"/>
      <c r="E32" s="26"/>
      <c r="F32" s="26"/>
      <c r="G32" s="26"/>
      <c r="H32" s="28"/>
      <c r="I32" s="27"/>
      <c r="J32" s="28"/>
      <c r="K32" s="28"/>
      <c r="L32" s="28"/>
      <c r="M32" s="28"/>
      <c r="N32" s="28"/>
      <c r="O32" s="29"/>
      <c r="P32" s="26"/>
      <c r="Q32" s="26"/>
      <c r="R32" s="26"/>
      <c r="S32" s="26"/>
      <c r="T32" s="26"/>
      <c r="U32" s="26"/>
      <c r="V32" s="26"/>
      <c r="W32" s="11"/>
      <c r="X32" s="12"/>
      <c r="Y32" s="12"/>
      <c r="Z32" s="12"/>
      <c r="AA32" s="12"/>
      <c r="AB32" s="12"/>
      <c r="AC32" s="13"/>
      <c r="AD32" s="26"/>
      <c r="AE32" s="26"/>
      <c r="AF32" s="26"/>
      <c r="AG32" s="26"/>
      <c r="AH32" s="26"/>
      <c r="AI32" s="26"/>
      <c r="AJ32" s="26"/>
      <c r="AK32" s="11"/>
      <c r="AL32" s="12"/>
      <c r="AM32" s="12"/>
      <c r="AN32" s="12"/>
      <c r="AO32" s="12"/>
      <c r="AP32" s="12"/>
      <c r="AQ32" s="13"/>
      <c r="AR32" s="26"/>
      <c r="AS32" s="26"/>
      <c r="AT32" s="26"/>
      <c r="AU32" s="26"/>
      <c r="AV32" s="26"/>
      <c r="AW32" s="26"/>
      <c r="AX32" s="26"/>
      <c r="AZ32" s="30"/>
    </row>
    <row r="33" spans="2:52" x14ac:dyDescent="0.25">
      <c r="B33" s="26"/>
      <c r="C33" s="26"/>
      <c r="D33" s="26"/>
      <c r="E33" s="26"/>
      <c r="F33" s="26"/>
      <c r="G33" s="26"/>
      <c r="H33" s="28"/>
      <c r="I33" s="27"/>
      <c r="J33" s="28"/>
      <c r="K33" s="28"/>
      <c r="L33" s="28"/>
      <c r="M33" s="28"/>
      <c r="N33" s="28"/>
      <c r="O33" s="29"/>
      <c r="P33" s="26"/>
      <c r="Q33" s="26"/>
      <c r="R33" s="26"/>
      <c r="S33" s="26"/>
      <c r="T33" s="26"/>
      <c r="U33" s="26"/>
      <c r="V33" s="26"/>
      <c r="W33" s="11"/>
      <c r="X33" s="12"/>
      <c r="Y33" s="12"/>
      <c r="Z33" s="12"/>
      <c r="AA33" s="12"/>
      <c r="AB33" s="12"/>
      <c r="AC33" s="13"/>
      <c r="AD33" s="26"/>
      <c r="AE33" s="26"/>
      <c r="AF33" s="26"/>
      <c r="AG33" s="26"/>
      <c r="AH33" s="26"/>
      <c r="AI33" s="26"/>
      <c r="AJ33" s="26"/>
      <c r="AK33" s="11"/>
      <c r="AL33" s="12"/>
      <c r="AM33" s="12"/>
      <c r="AN33" s="12"/>
      <c r="AO33" s="12"/>
      <c r="AP33" s="12"/>
      <c r="AQ33" s="13"/>
      <c r="AR33" s="26"/>
      <c r="AS33" s="26"/>
      <c r="AT33" s="26"/>
      <c r="AU33" s="26"/>
      <c r="AV33" s="26"/>
      <c r="AW33" s="26"/>
      <c r="AX33" s="26"/>
      <c r="AZ33" s="30"/>
    </row>
    <row r="34" spans="2:52" x14ac:dyDescent="0.25">
      <c r="B34" s="26"/>
      <c r="C34" s="26"/>
      <c r="D34" s="26"/>
      <c r="E34" s="26"/>
      <c r="F34" s="26"/>
      <c r="G34" s="26"/>
      <c r="H34" s="26"/>
      <c r="I34" s="27"/>
      <c r="J34" s="28"/>
      <c r="K34" s="28"/>
      <c r="L34" s="28"/>
      <c r="M34" s="28"/>
      <c r="N34" s="28"/>
      <c r="O34" s="29"/>
      <c r="P34" s="26"/>
      <c r="Q34" s="26"/>
      <c r="R34" s="26"/>
      <c r="S34" s="26"/>
      <c r="T34" s="26"/>
      <c r="U34" s="26"/>
      <c r="V34" s="26"/>
      <c r="W34" s="11"/>
      <c r="X34" s="12"/>
      <c r="Y34" s="12"/>
      <c r="Z34" s="12"/>
      <c r="AA34" s="12"/>
      <c r="AB34" s="12"/>
      <c r="AC34" s="13"/>
      <c r="AD34" s="26"/>
      <c r="AE34" s="26"/>
      <c r="AF34" s="26"/>
      <c r="AG34" s="26"/>
      <c r="AH34" s="26"/>
      <c r="AI34" s="26"/>
      <c r="AJ34" s="26"/>
      <c r="AK34" s="11"/>
      <c r="AL34" s="12"/>
      <c r="AM34" s="12"/>
      <c r="AN34" s="12"/>
      <c r="AO34" s="12"/>
      <c r="AP34" s="12"/>
      <c r="AQ34" s="13"/>
      <c r="AR34" s="26"/>
      <c r="AS34" s="26"/>
      <c r="AT34" s="26"/>
      <c r="AU34" s="26"/>
      <c r="AV34" s="26"/>
      <c r="AW34" s="26"/>
      <c r="AX34" s="26"/>
      <c r="AZ34" s="30"/>
    </row>
    <row r="35" spans="2:52" x14ac:dyDescent="0.25">
      <c r="B35" s="26"/>
      <c r="C35" s="26"/>
      <c r="D35" s="26"/>
      <c r="E35" s="26"/>
      <c r="F35" s="26"/>
      <c r="G35" s="26"/>
      <c r="H35" s="26"/>
      <c r="I35" s="27"/>
      <c r="J35" s="28"/>
      <c r="K35" s="28"/>
      <c r="L35" s="28"/>
      <c r="M35" s="28"/>
      <c r="N35" s="28"/>
      <c r="O35" s="29"/>
      <c r="P35" s="26"/>
      <c r="Q35" s="26"/>
      <c r="R35" s="26"/>
      <c r="S35" s="26"/>
      <c r="T35" s="26"/>
      <c r="U35" s="26"/>
      <c r="V35" s="26"/>
      <c r="W35" s="11"/>
      <c r="X35" s="12"/>
      <c r="Y35" s="12"/>
      <c r="Z35" s="12"/>
      <c r="AA35" s="12"/>
      <c r="AB35" s="12"/>
      <c r="AC35" s="13"/>
      <c r="AD35" s="26"/>
      <c r="AE35" s="26"/>
      <c r="AF35" s="26"/>
      <c r="AG35" s="26"/>
      <c r="AH35" s="26"/>
      <c r="AI35" s="26"/>
      <c r="AJ35" s="26"/>
      <c r="AK35" s="11"/>
      <c r="AL35" s="12"/>
      <c r="AM35" s="12"/>
      <c r="AN35" s="12"/>
      <c r="AO35" s="12"/>
      <c r="AP35" s="12"/>
      <c r="AQ35" s="13"/>
      <c r="AR35" s="26"/>
      <c r="AS35" s="26"/>
      <c r="AT35" s="26"/>
      <c r="AU35" s="26"/>
      <c r="AV35" s="26"/>
      <c r="AW35" s="26"/>
      <c r="AX35" s="26"/>
      <c r="AZ35" s="30"/>
    </row>
    <row r="36" spans="2:52" x14ac:dyDescent="0.25">
      <c r="B36" s="26"/>
      <c r="C36" s="26"/>
      <c r="D36" s="26"/>
      <c r="E36" s="26"/>
      <c r="F36" s="26"/>
      <c r="G36" s="26"/>
      <c r="H36" s="26"/>
      <c r="I36" s="27"/>
      <c r="J36" s="28"/>
      <c r="K36" s="28"/>
      <c r="L36" s="28"/>
      <c r="M36" s="28"/>
      <c r="N36" s="28"/>
      <c r="O36" s="29"/>
      <c r="P36" s="26"/>
      <c r="Q36" s="26"/>
      <c r="R36" s="26"/>
      <c r="S36" s="26"/>
      <c r="T36" s="26"/>
      <c r="U36" s="26"/>
      <c r="V36" s="26"/>
      <c r="W36" s="11"/>
      <c r="X36" s="12"/>
      <c r="Y36" s="12"/>
      <c r="Z36" s="12"/>
      <c r="AA36" s="12"/>
      <c r="AB36" s="12"/>
      <c r="AC36" s="13"/>
      <c r="AD36" s="26"/>
      <c r="AE36" s="26"/>
      <c r="AF36" s="26"/>
      <c r="AG36" s="26"/>
      <c r="AH36" s="26"/>
      <c r="AI36" s="26"/>
      <c r="AJ36" s="26"/>
      <c r="AK36" s="11"/>
      <c r="AL36" s="12"/>
      <c r="AM36" s="12"/>
      <c r="AN36" s="12"/>
      <c r="AO36" s="12"/>
      <c r="AP36" s="12"/>
      <c r="AQ36" s="13"/>
      <c r="AR36" s="26"/>
      <c r="AS36" s="26"/>
      <c r="AT36" s="26"/>
      <c r="AU36" s="26"/>
      <c r="AV36" s="26"/>
      <c r="AW36" s="26"/>
      <c r="AX36" s="26"/>
      <c r="AZ36" s="30"/>
    </row>
    <row r="37" spans="2:52" x14ac:dyDescent="0.25">
      <c r="B37" s="26"/>
      <c r="C37" s="26"/>
      <c r="D37" s="26"/>
      <c r="E37" s="26"/>
      <c r="F37" s="26"/>
      <c r="G37" s="26"/>
      <c r="H37" s="26"/>
      <c r="I37" s="27"/>
      <c r="J37" s="28"/>
      <c r="K37" s="28"/>
      <c r="L37" s="28"/>
      <c r="M37" s="28"/>
      <c r="N37" s="28"/>
      <c r="O37" s="29"/>
      <c r="P37" s="26"/>
      <c r="Q37" s="26"/>
      <c r="R37" s="26"/>
      <c r="S37" s="26"/>
      <c r="T37" s="26"/>
      <c r="U37" s="26"/>
      <c r="V37" s="26"/>
      <c r="W37" s="11"/>
      <c r="X37" s="12"/>
      <c r="Y37" s="12"/>
      <c r="Z37" s="12"/>
      <c r="AA37" s="12"/>
      <c r="AB37" s="12"/>
      <c r="AC37" s="13"/>
      <c r="AD37" s="26"/>
      <c r="AE37" s="26"/>
      <c r="AF37" s="26"/>
      <c r="AG37" s="26"/>
      <c r="AH37" s="26"/>
      <c r="AI37" s="26"/>
      <c r="AJ37" s="26"/>
      <c r="AK37" s="11"/>
      <c r="AL37" s="12"/>
      <c r="AM37" s="12"/>
      <c r="AN37" s="12"/>
      <c r="AO37" s="12"/>
      <c r="AP37" s="12"/>
      <c r="AQ37" s="13"/>
      <c r="AR37" s="26"/>
      <c r="AS37" s="26"/>
      <c r="AT37" s="26"/>
      <c r="AU37" s="26"/>
      <c r="AV37" s="26"/>
      <c r="AW37" s="26"/>
      <c r="AX37" s="26"/>
      <c r="AZ37" s="30"/>
    </row>
    <row r="38" spans="2:52" x14ac:dyDescent="0.25">
      <c r="B38" s="26"/>
      <c r="C38" s="26"/>
      <c r="D38" s="26"/>
      <c r="E38" s="26"/>
      <c r="F38" s="26"/>
      <c r="G38" s="26"/>
      <c r="H38" s="26"/>
      <c r="I38" s="27"/>
      <c r="J38" s="28"/>
      <c r="K38" s="28"/>
      <c r="L38" s="28"/>
      <c r="M38" s="28"/>
      <c r="N38" s="28"/>
      <c r="O38" s="29"/>
      <c r="P38" s="26"/>
      <c r="Q38" s="26"/>
      <c r="R38" s="26"/>
      <c r="S38" s="26"/>
      <c r="T38" s="26"/>
      <c r="U38" s="26"/>
      <c r="V38" s="26"/>
      <c r="W38" s="11"/>
      <c r="X38" s="12"/>
      <c r="Y38" s="12"/>
      <c r="Z38" s="12"/>
      <c r="AA38" s="12"/>
      <c r="AB38" s="12"/>
      <c r="AC38" s="13"/>
      <c r="AD38" s="26"/>
      <c r="AE38" s="26"/>
      <c r="AF38" s="26"/>
      <c r="AG38" s="26"/>
      <c r="AH38" s="26"/>
      <c r="AI38" s="26"/>
      <c r="AJ38" s="26"/>
      <c r="AK38" s="11"/>
      <c r="AL38" s="12"/>
      <c r="AM38" s="12"/>
      <c r="AN38" s="12"/>
      <c r="AO38" s="12"/>
      <c r="AP38" s="12"/>
      <c r="AQ38" s="13"/>
      <c r="AR38" s="26"/>
      <c r="AS38" s="26"/>
      <c r="AT38" s="26"/>
      <c r="AU38" s="26"/>
      <c r="AV38" s="26"/>
      <c r="AW38" s="26"/>
      <c r="AX38" s="26"/>
      <c r="AZ38" s="30"/>
    </row>
    <row r="39" spans="2:52" x14ac:dyDescent="0.25">
      <c r="B39" s="26"/>
      <c r="C39" s="26"/>
      <c r="D39" s="26"/>
      <c r="E39" s="26"/>
      <c r="F39" s="26"/>
      <c r="G39" s="26"/>
      <c r="H39" s="26"/>
      <c r="I39" s="27"/>
      <c r="J39" s="28"/>
      <c r="K39" s="28"/>
      <c r="L39" s="28"/>
      <c r="M39" s="28"/>
      <c r="N39" s="28"/>
      <c r="O39" s="29"/>
      <c r="P39" s="26"/>
      <c r="Q39" s="26"/>
      <c r="R39" s="26"/>
      <c r="S39" s="26"/>
      <c r="T39" s="26"/>
      <c r="U39" s="26"/>
      <c r="V39" s="26"/>
      <c r="W39" s="11"/>
      <c r="X39" s="12"/>
      <c r="Y39" s="12"/>
      <c r="Z39" s="12"/>
      <c r="AA39" s="12"/>
      <c r="AB39" s="12"/>
      <c r="AC39" s="13"/>
      <c r="AD39" s="26"/>
      <c r="AE39" s="26"/>
      <c r="AF39" s="26"/>
      <c r="AG39" s="26"/>
      <c r="AH39" s="26"/>
      <c r="AI39" s="26"/>
      <c r="AJ39" s="26"/>
      <c r="AK39" s="11"/>
      <c r="AL39" s="12"/>
      <c r="AM39" s="12"/>
      <c r="AN39" s="12"/>
      <c r="AO39" s="12"/>
      <c r="AP39" s="12"/>
      <c r="AQ39" s="13"/>
      <c r="AR39" s="26"/>
      <c r="AS39" s="26"/>
      <c r="AT39" s="26"/>
      <c r="AU39" s="26"/>
      <c r="AV39" s="26"/>
      <c r="AW39" s="26"/>
      <c r="AX39" s="26"/>
      <c r="AZ39" s="30"/>
    </row>
    <row r="40" spans="2:52" x14ac:dyDescent="0.25">
      <c r="B40" s="26"/>
      <c r="C40" s="26"/>
      <c r="D40" s="26"/>
      <c r="E40" s="26"/>
      <c r="F40" s="26"/>
      <c r="G40" s="26"/>
      <c r="H40" s="26"/>
      <c r="I40" s="27"/>
      <c r="J40" s="28"/>
      <c r="K40" s="28"/>
      <c r="L40" s="28"/>
      <c r="M40" s="28"/>
      <c r="N40" s="28"/>
      <c r="O40" s="29"/>
      <c r="P40" s="26"/>
      <c r="Q40" s="26"/>
      <c r="R40" s="26"/>
      <c r="S40" s="26"/>
      <c r="T40" s="26"/>
      <c r="U40" s="26"/>
      <c r="V40" s="26"/>
      <c r="W40" s="11"/>
      <c r="X40" s="12"/>
      <c r="Y40" s="12"/>
      <c r="Z40" s="12"/>
      <c r="AA40" s="12"/>
      <c r="AB40" s="12"/>
      <c r="AC40" s="13"/>
      <c r="AD40" s="26"/>
      <c r="AE40" s="26"/>
      <c r="AF40" s="26"/>
      <c r="AG40" s="26"/>
      <c r="AH40" s="26"/>
      <c r="AI40" s="26"/>
      <c r="AJ40" s="26"/>
      <c r="AK40" s="11"/>
      <c r="AL40" s="12"/>
      <c r="AM40" s="12"/>
      <c r="AN40" s="12"/>
      <c r="AO40" s="12"/>
      <c r="AP40" s="12"/>
      <c r="AQ40" s="13"/>
      <c r="AR40" s="26"/>
      <c r="AS40" s="26"/>
      <c r="AT40" s="26"/>
      <c r="AU40" s="26"/>
      <c r="AV40" s="26"/>
      <c r="AW40" s="26"/>
      <c r="AX40" s="26"/>
      <c r="AZ40" s="30"/>
    </row>
    <row r="41" spans="2:52" x14ac:dyDescent="0.25">
      <c r="B41" s="26"/>
      <c r="C41" s="26"/>
      <c r="D41" s="26"/>
      <c r="E41" s="26"/>
      <c r="F41" s="26"/>
      <c r="G41" s="26"/>
      <c r="H41" s="26"/>
      <c r="I41" s="27"/>
      <c r="J41" s="28"/>
      <c r="K41" s="28"/>
      <c r="L41" s="28"/>
      <c r="M41" s="28"/>
      <c r="N41" s="28"/>
      <c r="O41" s="29"/>
      <c r="P41" s="26"/>
      <c r="Q41" s="26"/>
      <c r="R41" s="26"/>
      <c r="S41" s="26"/>
      <c r="T41" s="26"/>
      <c r="U41" s="26"/>
      <c r="V41" s="26"/>
      <c r="W41" s="11"/>
      <c r="X41" s="12"/>
      <c r="Y41" s="12"/>
      <c r="Z41" s="12"/>
      <c r="AA41" s="12"/>
      <c r="AB41" s="12"/>
      <c r="AC41" s="13"/>
      <c r="AD41" s="26"/>
      <c r="AE41" s="26"/>
      <c r="AF41" s="26"/>
      <c r="AG41" s="26"/>
      <c r="AH41" s="26"/>
      <c r="AI41" s="26"/>
      <c r="AJ41" s="26"/>
      <c r="AK41" s="11"/>
      <c r="AL41" s="12"/>
      <c r="AM41" s="12"/>
      <c r="AN41" s="12"/>
      <c r="AO41" s="12"/>
      <c r="AP41" s="12"/>
      <c r="AQ41" s="13"/>
      <c r="AR41" s="26"/>
      <c r="AS41" s="26"/>
      <c r="AT41" s="26"/>
      <c r="AU41" s="26"/>
      <c r="AV41" s="26"/>
      <c r="AW41" s="26"/>
      <c r="AX41" s="26"/>
      <c r="AZ41" s="30"/>
    </row>
    <row r="42" spans="2:52" x14ac:dyDescent="0.25">
      <c r="B42" s="26"/>
      <c r="C42" s="26"/>
      <c r="D42" s="26"/>
      <c r="E42" s="26"/>
      <c r="F42" s="26"/>
      <c r="G42" s="26"/>
      <c r="H42" s="26"/>
      <c r="I42" s="27"/>
      <c r="J42" s="28"/>
      <c r="K42" s="28"/>
      <c r="L42" s="28"/>
      <c r="M42" s="28"/>
      <c r="N42" s="28"/>
      <c r="O42" s="29"/>
      <c r="P42" s="26"/>
      <c r="Q42" s="26"/>
      <c r="R42" s="26"/>
      <c r="S42" s="26"/>
      <c r="T42" s="26"/>
      <c r="U42" s="26"/>
      <c r="V42" s="26"/>
      <c r="W42" s="11"/>
      <c r="X42" s="12"/>
      <c r="Y42" s="12"/>
      <c r="Z42" s="12"/>
      <c r="AA42" s="12"/>
      <c r="AB42" s="12"/>
      <c r="AC42" s="13"/>
      <c r="AD42" s="26"/>
      <c r="AE42" s="26"/>
      <c r="AF42" s="26"/>
      <c r="AG42" s="26"/>
      <c r="AH42" s="26"/>
      <c r="AI42" s="26"/>
      <c r="AJ42" s="26"/>
      <c r="AK42" s="11"/>
      <c r="AL42" s="12"/>
      <c r="AM42" s="12"/>
      <c r="AN42" s="12"/>
      <c r="AO42" s="12"/>
      <c r="AP42" s="12"/>
      <c r="AQ42" s="13"/>
      <c r="AR42" s="26"/>
      <c r="AS42" s="26"/>
      <c r="AT42" s="26"/>
      <c r="AU42" s="26"/>
      <c r="AV42" s="26"/>
      <c r="AW42" s="26"/>
      <c r="AX42" s="26"/>
      <c r="AZ42" s="30"/>
    </row>
    <row r="43" spans="2:52" x14ac:dyDescent="0.25">
      <c r="B43" s="26"/>
      <c r="C43" s="26"/>
      <c r="D43" s="26"/>
      <c r="E43" s="26"/>
      <c r="F43" s="26"/>
      <c r="G43" s="26"/>
      <c r="H43" s="26"/>
      <c r="I43" s="27"/>
      <c r="J43" s="28"/>
      <c r="K43" s="28"/>
      <c r="L43" s="28"/>
      <c r="M43" s="28"/>
      <c r="N43" s="28"/>
      <c r="O43" s="29"/>
      <c r="P43" s="26"/>
      <c r="Q43" s="26"/>
      <c r="R43" s="26"/>
      <c r="S43" s="26"/>
      <c r="T43" s="26"/>
      <c r="U43" s="26"/>
      <c r="V43" s="26"/>
      <c r="W43" s="11"/>
      <c r="X43" s="12"/>
      <c r="Y43" s="12"/>
      <c r="Z43" s="12"/>
      <c r="AA43" s="12"/>
      <c r="AB43" s="12"/>
      <c r="AC43" s="13"/>
      <c r="AD43" s="26"/>
      <c r="AE43" s="26"/>
      <c r="AF43" s="26"/>
      <c r="AG43" s="26"/>
      <c r="AH43" s="26"/>
      <c r="AI43" s="26"/>
      <c r="AJ43" s="26"/>
      <c r="AK43" s="11"/>
      <c r="AL43" s="12"/>
      <c r="AM43" s="12"/>
      <c r="AN43" s="12"/>
      <c r="AO43" s="12"/>
      <c r="AP43" s="12"/>
      <c r="AQ43" s="13"/>
      <c r="AR43" s="26"/>
      <c r="AS43" s="26"/>
      <c r="AT43" s="26"/>
      <c r="AU43" s="26"/>
      <c r="AV43" s="26"/>
      <c r="AW43" s="26"/>
      <c r="AX43" s="26"/>
      <c r="AZ43" s="30"/>
    </row>
    <row r="44" spans="2:52" x14ac:dyDescent="0.25">
      <c r="B44" s="26"/>
      <c r="C44" s="26"/>
      <c r="D44" s="26"/>
      <c r="E44" s="26"/>
      <c r="F44" s="26"/>
      <c r="G44" s="26"/>
      <c r="H44" s="26"/>
      <c r="I44" s="27"/>
      <c r="J44" s="28"/>
      <c r="K44" s="28"/>
      <c r="L44" s="28"/>
      <c r="M44" s="28"/>
      <c r="N44" s="28"/>
      <c r="O44" s="29"/>
      <c r="P44" s="26"/>
      <c r="Q44" s="26"/>
      <c r="R44" s="26"/>
      <c r="S44" s="26"/>
      <c r="T44" s="26"/>
      <c r="U44" s="26"/>
      <c r="V44" s="26"/>
      <c r="W44" s="11"/>
      <c r="X44" s="12"/>
      <c r="Y44" s="12"/>
      <c r="Z44" s="12"/>
      <c r="AA44" s="12"/>
      <c r="AB44" s="12"/>
      <c r="AC44" s="13"/>
      <c r="AD44" s="26"/>
      <c r="AE44" s="26"/>
      <c r="AF44" s="26"/>
      <c r="AG44" s="26"/>
      <c r="AH44" s="26"/>
      <c r="AI44" s="26"/>
      <c r="AJ44" s="26"/>
      <c r="AK44" s="11"/>
      <c r="AL44" s="12"/>
      <c r="AM44" s="12"/>
      <c r="AN44" s="12"/>
      <c r="AO44" s="12"/>
      <c r="AP44" s="12"/>
      <c r="AQ44" s="13"/>
      <c r="AR44" s="26"/>
      <c r="AS44" s="26"/>
      <c r="AT44" s="26"/>
      <c r="AU44" s="26"/>
      <c r="AV44" s="26"/>
      <c r="AW44" s="26"/>
      <c r="AX44" s="26"/>
      <c r="AZ44" s="30"/>
    </row>
    <row r="45" spans="2:52" x14ac:dyDescent="0.25">
      <c r="B45" s="26"/>
      <c r="C45" s="26"/>
      <c r="D45" s="26"/>
      <c r="E45" s="26"/>
      <c r="F45" s="26"/>
      <c r="G45" s="26"/>
      <c r="H45" s="26"/>
      <c r="I45" s="27"/>
      <c r="J45" s="28"/>
      <c r="K45" s="28"/>
      <c r="L45" s="28"/>
      <c r="M45" s="28"/>
      <c r="N45" s="28"/>
      <c r="O45" s="29"/>
      <c r="P45" s="26"/>
      <c r="Q45" s="26"/>
      <c r="R45" s="26"/>
      <c r="S45" s="26"/>
      <c r="T45" s="26"/>
      <c r="U45" s="26"/>
      <c r="V45" s="26"/>
      <c r="W45" s="11"/>
      <c r="X45" s="12"/>
      <c r="Y45" s="12"/>
      <c r="Z45" s="12"/>
      <c r="AA45" s="12"/>
      <c r="AB45" s="12"/>
      <c r="AC45" s="13"/>
      <c r="AD45" s="26"/>
      <c r="AE45" s="26"/>
      <c r="AF45" s="26"/>
      <c r="AG45" s="26"/>
      <c r="AH45" s="26"/>
      <c r="AI45" s="26"/>
      <c r="AJ45" s="26"/>
      <c r="AK45" s="11"/>
      <c r="AL45" s="12"/>
      <c r="AM45" s="12"/>
      <c r="AN45" s="12"/>
      <c r="AO45" s="12"/>
      <c r="AP45" s="12"/>
      <c r="AQ45" s="13"/>
      <c r="AR45" s="26"/>
      <c r="AS45" s="26"/>
      <c r="AT45" s="26"/>
      <c r="AU45" s="26"/>
      <c r="AV45" s="26"/>
      <c r="AW45" s="26"/>
      <c r="AX45" s="26"/>
      <c r="AZ45" s="30"/>
    </row>
    <row r="46" spans="2:52" x14ac:dyDescent="0.25">
      <c r="B46" s="26"/>
      <c r="C46" s="26"/>
      <c r="D46" s="26"/>
      <c r="E46" s="26"/>
      <c r="F46" s="26"/>
      <c r="G46" s="26"/>
      <c r="H46" s="26"/>
      <c r="I46" s="27"/>
      <c r="J46" s="28"/>
      <c r="K46" s="28"/>
      <c r="L46" s="28"/>
      <c r="M46" s="28"/>
      <c r="N46" s="28"/>
      <c r="O46" s="29"/>
      <c r="P46" s="26"/>
      <c r="Q46" s="26"/>
      <c r="R46" s="26"/>
      <c r="S46" s="26"/>
      <c r="T46" s="26"/>
      <c r="U46" s="26"/>
      <c r="V46" s="26"/>
      <c r="W46" s="11"/>
      <c r="X46" s="12"/>
      <c r="Y46" s="12"/>
      <c r="Z46" s="12"/>
      <c r="AA46" s="12"/>
      <c r="AB46" s="12"/>
      <c r="AC46" s="13"/>
      <c r="AD46" s="26"/>
      <c r="AE46" s="26"/>
      <c r="AF46" s="26"/>
      <c r="AG46" s="26"/>
      <c r="AH46" s="26"/>
      <c r="AI46" s="26"/>
      <c r="AJ46" s="26"/>
      <c r="AK46" s="11"/>
      <c r="AL46" s="12"/>
      <c r="AM46" s="12"/>
      <c r="AN46" s="12"/>
      <c r="AO46" s="12"/>
      <c r="AP46" s="12"/>
      <c r="AQ46" s="13"/>
      <c r="AR46" s="26"/>
      <c r="AS46" s="26"/>
      <c r="AT46" s="26"/>
      <c r="AU46" s="26"/>
      <c r="AV46" s="26"/>
      <c r="AW46" s="26"/>
      <c r="AX46" s="26"/>
      <c r="AZ46" s="30"/>
    </row>
    <row r="47" spans="2:52" x14ac:dyDescent="0.25">
      <c r="B47" s="26"/>
      <c r="C47" s="26"/>
      <c r="D47" s="26"/>
      <c r="E47" s="26"/>
      <c r="F47" s="26"/>
      <c r="G47" s="26"/>
      <c r="H47" s="26"/>
      <c r="I47" s="27"/>
      <c r="J47" s="28"/>
      <c r="K47" s="28"/>
      <c r="L47" s="28"/>
      <c r="M47" s="28"/>
      <c r="N47" s="28"/>
      <c r="O47" s="29"/>
      <c r="P47" s="26"/>
      <c r="Q47" s="26"/>
      <c r="R47" s="26"/>
      <c r="S47" s="26"/>
      <c r="T47" s="26"/>
      <c r="U47" s="26"/>
      <c r="V47" s="26"/>
      <c r="W47" s="11"/>
      <c r="X47" s="12"/>
      <c r="Y47" s="12"/>
      <c r="Z47" s="12"/>
      <c r="AA47" s="12"/>
      <c r="AB47" s="12"/>
      <c r="AC47" s="13"/>
      <c r="AD47" s="26"/>
      <c r="AE47" s="26"/>
      <c r="AF47" s="26"/>
      <c r="AG47" s="26"/>
      <c r="AH47" s="26"/>
      <c r="AI47" s="26"/>
      <c r="AJ47" s="26"/>
      <c r="AK47" s="11"/>
      <c r="AL47" s="12"/>
      <c r="AM47" s="12"/>
      <c r="AN47" s="12"/>
      <c r="AO47" s="12"/>
      <c r="AP47" s="12"/>
      <c r="AQ47" s="13"/>
      <c r="AR47" s="26"/>
      <c r="AS47" s="26"/>
      <c r="AT47" s="26"/>
      <c r="AU47" s="26"/>
      <c r="AV47" s="26"/>
      <c r="AW47" s="26"/>
      <c r="AX47" s="26"/>
      <c r="AZ47" s="30"/>
    </row>
    <row r="48" spans="2:52" x14ac:dyDescent="0.25">
      <c r="B48" s="26"/>
      <c r="C48" s="26"/>
      <c r="D48" s="26"/>
      <c r="E48" s="26"/>
      <c r="F48" s="26"/>
      <c r="G48" s="26"/>
      <c r="H48" s="26"/>
      <c r="I48" s="27"/>
      <c r="J48" s="28"/>
      <c r="K48" s="28"/>
      <c r="L48" s="28"/>
      <c r="M48" s="28"/>
      <c r="N48" s="28"/>
      <c r="O48" s="29"/>
      <c r="P48" s="26"/>
      <c r="Q48" s="26"/>
      <c r="R48" s="26"/>
      <c r="S48" s="26"/>
      <c r="T48" s="26"/>
      <c r="U48" s="26"/>
      <c r="V48" s="26"/>
      <c r="W48" s="11"/>
      <c r="X48" s="12"/>
      <c r="Y48" s="12"/>
      <c r="Z48" s="12"/>
      <c r="AA48" s="12"/>
      <c r="AB48" s="12"/>
      <c r="AC48" s="13"/>
      <c r="AD48" s="26"/>
      <c r="AE48" s="26"/>
      <c r="AF48" s="26"/>
      <c r="AG48" s="26"/>
      <c r="AH48" s="26"/>
      <c r="AI48" s="26"/>
      <c r="AJ48" s="26"/>
      <c r="AK48" s="11"/>
      <c r="AL48" s="12"/>
      <c r="AM48" s="12"/>
      <c r="AN48" s="12"/>
      <c r="AO48" s="12"/>
      <c r="AP48" s="12"/>
      <c r="AQ48" s="13"/>
      <c r="AR48" s="26"/>
      <c r="AS48" s="26"/>
      <c r="AT48" s="26"/>
      <c r="AU48" s="26"/>
      <c r="AV48" s="26"/>
      <c r="AW48" s="26"/>
      <c r="AX48" s="26"/>
      <c r="AZ48" s="30"/>
    </row>
    <row r="49" spans="2:52" x14ac:dyDescent="0.25">
      <c r="B49" s="26"/>
      <c r="C49" s="26"/>
      <c r="D49" s="26"/>
      <c r="E49" s="26"/>
      <c r="F49" s="26"/>
      <c r="G49" s="26"/>
      <c r="H49" s="26"/>
      <c r="I49" s="27"/>
      <c r="J49" s="28"/>
      <c r="K49" s="28"/>
      <c r="L49" s="28"/>
      <c r="M49" s="28"/>
      <c r="N49" s="28"/>
      <c r="O49" s="29"/>
      <c r="P49" s="26"/>
      <c r="Q49" s="26"/>
      <c r="R49" s="26"/>
      <c r="S49" s="26"/>
      <c r="T49" s="26"/>
      <c r="U49" s="26"/>
      <c r="V49" s="26"/>
      <c r="W49" s="11"/>
      <c r="X49" s="12"/>
      <c r="Y49" s="12"/>
      <c r="Z49" s="12"/>
      <c r="AA49" s="12"/>
      <c r="AB49" s="12"/>
      <c r="AC49" s="13"/>
      <c r="AD49" s="26"/>
      <c r="AE49" s="26"/>
      <c r="AF49" s="26"/>
      <c r="AG49" s="26"/>
      <c r="AH49" s="26"/>
      <c r="AI49" s="26"/>
      <c r="AJ49" s="26"/>
      <c r="AK49" s="11"/>
      <c r="AL49" s="12"/>
      <c r="AM49" s="12"/>
      <c r="AN49" s="12"/>
      <c r="AO49" s="12"/>
      <c r="AP49" s="12"/>
      <c r="AQ49" s="13"/>
      <c r="AR49" s="26"/>
      <c r="AS49" s="26"/>
      <c r="AT49" s="26"/>
      <c r="AU49" s="26"/>
      <c r="AV49" s="26"/>
      <c r="AW49" s="26"/>
      <c r="AX49" s="26"/>
      <c r="AZ49" s="30"/>
    </row>
    <row r="50" spans="2:52" x14ac:dyDescent="0.25">
      <c r="B50" s="26"/>
      <c r="C50" s="26"/>
      <c r="D50" s="26"/>
      <c r="E50" s="26"/>
      <c r="F50" s="26"/>
      <c r="G50" s="26"/>
      <c r="H50" s="26"/>
      <c r="I50" s="27"/>
      <c r="J50" s="28"/>
      <c r="K50" s="28"/>
      <c r="L50" s="28"/>
      <c r="M50" s="28"/>
      <c r="N50" s="28"/>
      <c r="O50" s="29"/>
      <c r="P50" s="26"/>
      <c r="Q50" s="26"/>
      <c r="R50" s="26"/>
      <c r="S50" s="26"/>
      <c r="T50" s="26"/>
      <c r="U50" s="26"/>
      <c r="V50" s="26"/>
      <c r="W50" s="11"/>
      <c r="X50" s="12"/>
      <c r="Y50" s="12"/>
      <c r="Z50" s="12"/>
      <c r="AA50" s="12"/>
      <c r="AB50" s="12"/>
      <c r="AC50" s="13"/>
      <c r="AD50" s="26"/>
      <c r="AE50" s="26"/>
      <c r="AF50" s="26"/>
      <c r="AG50" s="26"/>
      <c r="AH50" s="26"/>
      <c r="AI50" s="26"/>
      <c r="AJ50" s="26"/>
      <c r="AK50" s="11"/>
      <c r="AL50" s="12"/>
      <c r="AM50" s="12"/>
      <c r="AN50" s="12"/>
      <c r="AO50" s="12"/>
      <c r="AP50" s="12"/>
      <c r="AQ50" s="13"/>
      <c r="AR50" s="26"/>
      <c r="AS50" s="26"/>
      <c r="AT50" s="26"/>
      <c r="AU50" s="26"/>
      <c r="AV50" s="26"/>
      <c r="AW50" s="26"/>
      <c r="AX50" s="26"/>
      <c r="AZ50" s="30"/>
    </row>
    <row r="51" spans="2:52" x14ac:dyDescent="0.25">
      <c r="B51" s="26"/>
      <c r="C51" s="26"/>
      <c r="D51" s="26"/>
      <c r="E51" s="26"/>
      <c r="F51" s="26"/>
      <c r="G51" s="26"/>
      <c r="H51" s="26"/>
      <c r="I51" s="27"/>
      <c r="J51" s="28"/>
      <c r="K51" s="28"/>
      <c r="L51" s="28"/>
      <c r="M51" s="28"/>
      <c r="N51" s="28"/>
      <c r="O51" s="29"/>
      <c r="P51" s="26"/>
      <c r="Q51" s="26"/>
      <c r="R51" s="26"/>
      <c r="S51" s="26"/>
      <c r="T51" s="26"/>
      <c r="U51" s="26"/>
      <c r="V51" s="26"/>
      <c r="W51" s="11"/>
      <c r="X51" s="12"/>
      <c r="Y51" s="12"/>
      <c r="Z51" s="12"/>
      <c r="AA51" s="12"/>
      <c r="AB51" s="12"/>
      <c r="AC51" s="13"/>
      <c r="AD51" s="26"/>
      <c r="AE51" s="26"/>
      <c r="AF51" s="26"/>
      <c r="AG51" s="26"/>
      <c r="AH51" s="26"/>
      <c r="AI51" s="26"/>
      <c r="AJ51" s="26"/>
      <c r="AK51" s="11"/>
      <c r="AL51" s="12"/>
      <c r="AM51" s="12"/>
      <c r="AN51" s="12"/>
      <c r="AO51" s="12"/>
      <c r="AP51" s="12"/>
      <c r="AQ51" s="13"/>
      <c r="AR51" s="26"/>
      <c r="AS51" s="26"/>
      <c r="AT51" s="26"/>
      <c r="AU51" s="26"/>
      <c r="AV51" s="26"/>
      <c r="AW51" s="26"/>
      <c r="AX51" s="26"/>
      <c r="AZ51" s="30"/>
    </row>
    <row r="52" spans="2:52" x14ac:dyDescent="0.25">
      <c r="B52" s="26"/>
      <c r="C52" s="26"/>
      <c r="D52" s="26"/>
      <c r="E52" s="26"/>
      <c r="F52" s="26"/>
      <c r="G52" s="26"/>
      <c r="H52" s="26"/>
      <c r="I52" s="27"/>
      <c r="J52" s="28"/>
      <c r="K52" s="28"/>
      <c r="L52" s="28"/>
      <c r="M52" s="28"/>
      <c r="N52" s="28"/>
      <c r="O52" s="29"/>
      <c r="P52" s="26"/>
      <c r="Q52" s="26"/>
      <c r="R52" s="26"/>
      <c r="S52" s="26"/>
      <c r="T52" s="26"/>
      <c r="U52" s="26"/>
      <c r="V52" s="26"/>
      <c r="W52" s="11"/>
      <c r="X52" s="12"/>
      <c r="Y52" s="12"/>
      <c r="Z52" s="12"/>
      <c r="AA52" s="12"/>
      <c r="AB52" s="12"/>
      <c r="AC52" s="13"/>
      <c r="AD52" s="26"/>
      <c r="AE52" s="26"/>
      <c r="AF52" s="26"/>
      <c r="AG52" s="26"/>
      <c r="AH52" s="26"/>
      <c r="AI52" s="26"/>
      <c r="AJ52" s="26"/>
      <c r="AK52" s="11"/>
      <c r="AL52" s="12"/>
      <c r="AM52" s="12"/>
      <c r="AN52" s="12"/>
      <c r="AO52" s="12"/>
      <c r="AP52" s="12"/>
      <c r="AQ52" s="13"/>
      <c r="AR52" s="26"/>
      <c r="AS52" s="26"/>
      <c r="AT52" s="26"/>
      <c r="AU52" s="26"/>
      <c r="AV52" s="26"/>
      <c r="AW52" s="26"/>
      <c r="AX52" s="26"/>
      <c r="AZ52" s="30"/>
    </row>
    <row r="53" spans="2:52" x14ac:dyDescent="0.25">
      <c r="B53" s="26"/>
      <c r="C53" s="26"/>
      <c r="D53" s="26"/>
      <c r="E53" s="26"/>
      <c r="F53" s="26"/>
      <c r="G53" s="26"/>
      <c r="H53" s="26"/>
      <c r="I53" s="27"/>
      <c r="J53" s="28"/>
      <c r="K53" s="28"/>
      <c r="L53" s="28"/>
      <c r="M53" s="28"/>
      <c r="N53" s="28"/>
      <c r="O53" s="29"/>
      <c r="P53" s="26"/>
      <c r="Q53" s="26"/>
      <c r="R53" s="26"/>
      <c r="S53" s="26"/>
      <c r="T53" s="26"/>
      <c r="U53" s="26"/>
      <c r="V53" s="26"/>
      <c r="W53" s="11"/>
      <c r="X53" s="12"/>
      <c r="Y53" s="12"/>
      <c r="Z53" s="12"/>
      <c r="AA53" s="12"/>
      <c r="AB53" s="12"/>
      <c r="AC53" s="13"/>
      <c r="AD53" s="26"/>
      <c r="AE53" s="26"/>
      <c r="AF53" s="26"/>
      <c r="AG53" s="26"/>
      <c r="AH53" s="26"/>
      <c r="AI53" s="26"/>
      <c r="AJ53" s="26"/>
      <c r="AK53" s="11"/>
      <c r="AL53" s="12"/>
      <c r="AM53" s="12"/>
      <c r="AN53" s="12"/>
      <c r="AO53" s="12"/>
      <c r="AP53" s="12"/>
      <c r="AQ53" s="13"/>
      <c r="AR53" s="26"/>
      <c r="AS53" s="26"/>
      <c r="AT53" s="26"/>
      <c r="AU53" s="26"/>
      <c r="AV53" s="26"/>
      <c r="AW53" s="26"/>
      <c r="AX53" s="26"/>
      <c r="AZ53" s="30"/>
    </row>
    <row r="54" spans="2:52" x14ac:dyDescent="0.25">
      <c r="B54" s="26"/>
      <c r="C54" s="26"/>
      <c r="D54" s="26"/>
      <c r="E54" s="26"/>
      <c r="F54" s="26"/>
      <c r="G54" s="26"/>
      <c r="H54" s="26"/>
      <c r="I54" s="27"/>
      <c r="J54" s="28"/>
      <c r="K54" s="28"/>
      <c r="L54" s="28"/>
      <c r="M54" s="28"/>
      <c r="N54" s="28"/>
      <c r="O54" s="29"/>
      <c r="P54" s="26"/>
      <c r="Q54" s="26"/>
      <c r="R54" s="26"/>
      <c r="S54" s="26"/>
      <c r="T54" s="26"/>
      <c r="U54" s="26"/>
      <c r="V54" s="26"/>
      <c r="W54" s="11"/>
      <c r="X54" s="12"/>
      <c r="Y54" s="12"/>
      <c r="Z54" s="12"/>
      <c r="AA54" s="12"/>
      <c r="AB54" s="12"/>
      <c r="AC54" s="13"/>
      <c r="AD54" s="26"/>
      <c r="AE54" s="26"/>
      <c r="AF54" s="26"/>
      <c r="AG54" s="26"/>
      <c r="AH54" s="26"/>
      <c r="AI54" s="26"/>
      <c r="AJ54" s="26"/>
      <c r="AK54" s="11"/>
      <c r="AL54" s="12"/>
      <c r="AM54" s="12"/>
      <c r="AN54" s="12"/>
      <c r="AO54" s="12"/>
      <c r="AP54" s="12"/>
      <c r="AQ54" s="13"/>
      <c r="AR54" s="26"/>
      <c r="AS54" s="26"/>
      <c r="AT54" s="26"/>
      <c r="AU54" s="26"/>
      <c r="AV54" s="26"/>
      <c r="AW54" s="26"/>
      <c r="AX54" s="26"/>
      <c r="AZ54" s="30"/>
    </row>
    <row r="55" spans="2:52" x14ac:dyDescent="0.25">
      <c r="B55" s="26"/>
      <c r="C55" s="26"/>
      <c r="D55" s="26"/>
      <c r="E55" s="26"/>
      <c r="F55" s="26"/>
      <c r="G55" s="26"/>
      <c r="H55" s="26"/>
      <c r="I55" s="27"/>
      <c r="J55" s="28"/>
      <c r="K55" s="28"/>
      <c r="L55" s="28"/>
      <c r="M55" s="28"/>
      <c r="N55" s="28"/>
      <c r="O55" s="29"/>
      <c r="P55" s="26"/>
      <c r="Q55" s="26"/>
      <c r="R55" s="26"/>
      <c r="S55" s="26"/>
      <c r="T55" s="26"/>
      <c r="U55" s="26"/>
      <c r="V55" s="26"/>
      <c r="W55" s="11"/>
      <c r="X55" s="12"/>
      <c r="Y55" s="12"/>
      <c r="Z55" s="12"/>
      <c r="AA55" s="12"/>
      <c r="AB55" s="12"/>
      <c r="AC55" s="13"/>
      <c r="AD55" s="26"/>
      <c r="AE55" s="26"/>
      <c r="AF55" s="26"/>
      <c r="AG55" s="26"/>
      <c r="AH55" s="26"/>
      <c r="AI55" s="26"/>
      <c r="AJ55" s="26"/>
      <c r="AK55" s="11"/>
      <c r="AL55" s="12"/>
      <c r="AM55" s="12"/>
      <c r="AN55" s="12"/>
      <c r="AO55" s="12"/>
      <c r="AP55" s="12"/>
      <c r="AQ55" s="13"/>
      <c r="AR55" s="26"/>
      <c r="AS55" s="26"/>
      <c r="AT55" s="26"/>
      <c r="AU55" s="26"/>
      <c r="AV55" s="26"/>
      <c r="AW55" s="26"/>
      <c r="AX55" s="26"/>
      <c r="AZ55" s="30"/>
    </row>
    <row r="56" spans="2:52" x14ac:dyDescent="0.25">
      <c r="B56" s="26"/>
      <c r="C56" s="26"/>
      <c r="D56" s="26"/>
      <c r="E56" s="26"/>
      <c r="F56" s="26"/>
      <c r="G56" s="26"/>
      <c r="H56" s="26"/>
      <c r="I56" s="27"/>
      <c r="J56" s="28"/>
      <c r="K56" s="28"/>
      <c r="L56" s="28"/>
      <c r="M56" s="28"/>
      <c r="N56" s="28"/>
      <c r="O56" s="29"/>
      <c r="P56" s="26"/>
      <c r="Q56" s="26"/>
      <c r="R56" s="26"/>
      <c r="S56" s="26"/>
      <c r="T56" s="26"/>
      <c r="U56" s="26"/>
      <c r="V56" s="26"/>
      <c r="W56" s="11"/>
      <c r="X56" s="12"/>
      <c r="Y56" s="12"/>
      <c r="Z56" s="12"/>
      <c r="AA56" s="12"/>
      <c r="AB56" s="12"/>
      <c r="AC56" s="13"/>
      <c r="AD56" s="26"/>
      <c r="AE56" s="26"/>
      <c r="AF56" s="26"/>
      <c r="AG56" s="26"/>
      <c r="AH56" s="26"/>
      <c r="AI56" s="26"/>
      <c r="AJ56" s="26"/>
      <c r="AK56" s="11"/>
      <c r="AL56" s="12"/>
      <c r="AM56" s="12"/>
      <c r="AN56" s="12"/>
      <c r="AO56" s="12"/>
      <c r="AP56" s="12"/>
      <c r="AQ56" s="13"/>
      <c r="AR56" s="26"/>
      <c r="AS56" s="26"/>
      <c r="AT56" s="26"/>
      <c r="AU56" s="26"/>
      <c r="AV56" s="26"/>
      <c r="AW56" s="26"/>
      <c r="AX56" s="26"/>
      <c r="AZ56" s="30"/>
    </row>
    <row r="57" spans="2:52" x14ac:dyDescent="0.25">
      <c r="B57" s="26"/>
      <c r="C57" s="26"/>
      <c r="D57" s="26"/>
      <c r="E57" s="26"/>
      <c r="F57" s="26"/>
      <c r="G57" s="26"/>
      <c r="H57" s="26"/>
      <c r="I57" s="27"/>
      <c r="J57" s="28"/>
      <c r="K57" s="28"/>
      <c r="L57" s="28"/>
      <c r="M57" s="28"/>
      <c r="N57" s="28"/>
      <c r="O57" s="29"/>
      <c r="P57" s="26"/>
      <c r="Q57" s="26"/>
      <c r="R57" s="26"/>
      <c r="S57" s="26"/>
      <c r="T57" s="26"/>
      <c r="U57" s="26"/>
      <c r="V57" s="26"/>
      <c r="W57" s="11"/>
      <c r="X57" s="12"/>
      <c r="Y57" s="12"/>
      <c r="Z57" s="12"/>
      <c r="AA57" s="12"/>
      <c r="AB57" s="12"/>
      <c r="AC57" s="13"/>
      <c r="AD57" s="26"/>
      <c r="AE57" s="26"/>
      <c r="AF57" s="26"/>
      <c r="AG57" s="26"/>
      <c r="AH57" s="26"/>
      <c r="AI57" s="26"/>
      <c r="AJ57" s="26"/>
      <c r="AK57" s="11"/>
      <c r="AL57" s="12"/>
      <c r="AM57" s="12"/>
      <c r="AN57" s="12"/>
      <c r="AO57" s="12"/>
      <c r="AP57" s="12"/>
      <c r="AQ57" s="13"/>
      <c r="AR57" s="26"/>
      <c r="AS57" s="26"/>
      <c r="AT57" s="26"/>
      <c r="AU57" s="26"/>
      <c r="AV57" s="26"/>
      <c r="AW57" s="26"/>
      <c r="AX57" s="26"/>
      <c r="AZ57" s="30"/>
    </row>
    <row r="58" spans="2:52" x14ac:dyDescent="0.25">
      <c r="B58" s="26"/>
      <c r="C58" s="26"/>
      <c r="D58" s="26"/>
      <c r="E58" s="26"/>
      <c r="F58" s="26"/>
      <c r="G58" s="26"/>
      <c r="H58" s="26"/>
      <c r="I58" s="27"/>
      <c r="J58" s="28"/>
      <c r="K58" s="28"/>
      <c r="L58" s="28"/>
      <c r="M58" s="28"/>
      <c r="N58" s="28"/>
      <c r="O58" s="29"/>
      <c r="P58" s="26"/>
      <c r="Q58" s="26"/>
      <c r="R58" s="26"/>
      <c r="S58" s="26"/>
      <c r="T58" s="26"/>
      <c r="U58" s="26"/>
      <c r="V58" s="26"/>
      <c r="W58" s="11"/>
      <c r="X58" s="12"/>
      <c r="Y58" s="12"/>
      <c r="Z58" s="12"/>
      <c r="AA58" s="12"/>
      <c r="AB58" s="12"/>
      <c r="AC58" s="13"/>
      <c r="AD58" s="26"/>
      <c r="AE58" s="26"/>
      <c r="AF58" s="26"/>
      <c r="AG58" s="26"/>
      <c r="AH58" s="26"/>
      <c r="AI58" s="26"/>
      <c r="AJ58" s="26"/>
      <c r="AK58" s="11"/>
      <c r="AL58" s="12"/>
      <c r="AM58" s="12"/>
      <c r="AN58" s="12"/>
      <c r="AO58" s="12"/>
      <c r="AP58" s="12"/>
      <c r="AQ58" s="13"/>
      <c r="AR58" s="26"/>
      <c r="AS58" s="26"/>
      <c r="AT58" s="26"/>
      <c r="AU58" s="26"/>
      <c r="AV58" s="26"/>
      <c r="AW58" s="26"/>
      <c r="AX58" s="26"/>
      <c r="AZ58" s="30"/>
    </row>
    <row r="59" spans="2:52" x14ac:dyDescent="0.25">
      <c r="B59" s="26"/>
      <c r="C59" s="26"/>
      <c r="D59" s="26"/>
      <c r="E59" s="26"/>
      <c r="F59" s="26"/>
      <c r="G59" s="26"/>
      <c r="H59" s="26"/>
      <c r="I59" s="27"/>
      <c r="J59" s="28"/>
      <c r="K59" s="28"/>
      <c r="L59" s="28"/>
      <c r="M59" s="28"/>
      <c r="N59" s="28"/>
      <c r="O59" s="29"/>
      <c r="P59" s="26"/>
      <c r="Q59" s="26"/>
      <c r="R59" s="26"/>
      <c r="S59" s="26"/>
      <c r="T59" s="26"/>
      <c r="U59" s="26"/>
      <c r="V59" s="26"/>
      <c r="W59" s="11"/>
      <c r="X59" s="12"/>
      <c r="Y59" s="12"/>
      <c r="Z59" s="12"/>
      <c r="AA59" s="12"/>
      <c r="AB59" s="12"/>
      <c r="AC59" s="13"/>
      <c r="AD59" s="26"/>
      <c r="AE59" s="26"/>
      <c r="AF59" s="26"/>
      <c r="AG59" s="26"/>
      <c r="AH59" s="26"/>
      <c r="AI59" s="26"/>
      <c r="AJ59" s="26"/>
      <c r="AK59" s="11"/>
      <c r="AL59" s="12"/>
      <c r="AM59" s="12"/>
      <c r="AN59" s="12"/>
      <c r="AO59" s="12"/>
      <c r="AP59" s="12"/>
      <c r="AQ59" s="13"/>
      <c r="AR59" s="26"/>
      <c r="AS59" s="26"/>
      <c r="AT59" s="26"/>
      <c r="AU59" s="26"/>
      <c r="AV59" s="26"/>
      <c r="AW59" s="26"/>
      <c r="AX59" s="26"/>
      <c r="AZ59" s="30"/>
    </row>
    <row r="60" spans="2:52" x14ac:dyDescent="0.25">
      <c r="B60" s="26"/>
      <c r="C60" s="26"/>
      <c r="D60" s="26"/>
      <c r="E60" s="26"/>
      <c r="F60" s="26"/>
      <c r="G60" s="26"/>
      <c r="H60" s="26"/>
      <c r="I60" s="27"/>
      <c r="J60" s="28"/>
      <c r="K60" s="28"/>
      <c r="L60" s="28"/>
      <c r="M60" s="28"/>
      <c r="N60" s="28"/>
      <c r="O60" s="29"/>
      <c r="P60" s="26"/>
      <c r="Q60" s="26"/>
      <c r="R60" s="26"/>
      <c r="S60" s="26"/>
      <c r="T60" s="26"/>
      <c r="U60" s="26"/>
      <c r="V60" s="26"/>
      <c r="W60" s="11"/>
      <c r="X60" s="12"/>
      <c r="Y60" s="12"/>
      <c r="Z60" s="12"/>
      <c r="AA60" s="12"/>
      <c r="AB60" s="12"/>
      <c r="AC60" s="13"/>
      <c r="AD60" s="26"/>
      <c r="AE60" s="26"/>
      <c r="AF60" s="26"/>
      <c r="AG60" s="26"/>
      <c r="AH60" s="26"/>
      <c r="AI60" s="26"/>
      <c r="AJ60" s="26"/>
      <c r="AK60" s="11"/>
      <c r="AL60" s="12"/>
      <c r="AM60" s="12"/>
      <c r="AN60" s="12"/>
      <c r="AO60" s="12"/>
      <c r="AP60" s="12"/>
      <c r="AQ60" s="13"/>
      <c r="AR60" s="26"/>
      <c r="AS60" s="26"/>
      <c r="AT60" s="26"/>
      <c r="AU60" s="26"/>
      <c r="AV60" s="26"/>
      <c r="AW60" s="26"/>
      <c r="AX60" s="26"/>
      <c r="AZ60" s="30"/>
    </row>
    <row r="61" spans="2:52" x14ac:dyDescent="0.25">
      <c r="B61" s="26"/>
      <c r="C61" s="26"/>
      <c r="D61" s="26"/>
      <c r="E61" s="26"/>
      <c r="F61" s="26"/>
      <c r="G61" s="26"/>
      <c r="H61" s="26"/>
      <c r="I61" s="27"/>
      <c r="J61" s="28"/>
      <c r="K61" s="28"/>
      <c r="L61" s="28"/>
      <c r="M61" s="28"/>
      <c r="N61" s="28"/>
      <c r="O61" s="29"/>
      <c r="P61" s="26"/>
      <c r="Q61" s="26"/>
      <c r="R61" s="26"/>
      <c r="S61" s="26"/>
      <c r="T61" s="26"/>
      <c r="U61" s="26"/>
      <c r="V61" s="26"/>
      <c r="W61" s="11"/>
      <c r="X61" s="12"/>
      <c r="Y61" s="12"/>
      <c r="Z61" s="12"/>
      <c r="AA61" s="12"/>
      <c r="AB61" s="12"/>
      <c r="AC61" s="13"/>
      <c r="AD61" s="26"/>
      <c r="AE61" s="26"/>
      <c r="AF61" s="26"/>
      <c r="AG61" s="26"/>
      <c r="AH61" s="26"/>
      <c r="AI61" s="26"/>
      <c r="AJ61" s="26"/>
      <c r="AK61" s="11"/>
      <c r="AL61" s="12"/>
      <c r="AM61" s="12"/>
      <c r="AN61" s="12"/>
      <c r="AO61" s="12"/>
      <c r="AP61" s="12"/>
      <c r="AQ61" s="13"/>
      <c r="AR61" s="26"/>
      <c r="AS61" s="26"/>
      <c r="AT61" s="26"/>
      <c r="AU61" s="26"/>
      <c r="AV61" s="26"/>
      <c r="AW61" s="26"/>
      <c r="AX61" s="26"/>
      <c r="AZ61" s="30"/>
    </row>
    <row r="62" spans="2:52" x14ac:dyDescent="0.25">
      <c r="B62" s="26"/>
      <c r="C62" s="26"/>
      <c r="D62" s="26"/>
      <c r="E62" s="26"/>
      <c r="F62" s="26"/>
      <c r="G62" s="26"/>
      <c r="H62" s="26"/>
      <c r="I62" s="27"/>
      <c r="J62" s="28"/>
      <c r="K62" s="28"/>
      <c r="L62" s="28"/>
      <c r="M62" s="28"/>
      <c r="N62" s="28"/>
      <c r="O62" s="29"/>
      <c r="P62" s="26"/>
      <c r="Q62" s="26"/>
      <c r="R62" s="26"/>
      <c r="S62" s="26"/>
      <c r="T62" s="26"/>
      <c r="U62" s="26"/>
      <c r="V62" s="26"/>
      <c r="W62" s="11"/>
      <c r="X62" s="12"/>
      <c r="Y62" s="12"/>
      <c r="Z62" s="12"/>
      <c r="AA62" s="12"/>
      <c r="AB62" s="12"/>
      <c r="AC62" s="13"/>
      <c r="AD62" s="26"/>
      <c r="AE62" s="26"/>
      <c r="AF62" s="26"/>
      <c r="AG62" s="26"/>
      <c r="AH62" s="26"/>
      <c r="AI62" s="26"/>
      <c r="AJ62" s="26"/>
      <c r="AK62" s="11"/>
      <c r="AL62" s="12"/>
      <c r="AM62" s="12"/>
      <c r="AN62" s="12"/>
      <c r="AO62" s="12"/>
      <c r="AP62" s="12"/>
      <c r="AQ62" s="13"/>
      <c r="AR62" s="26"/>
      <c r="AS62" s="26"/>
      <c r="AT62" s="26"/>
      <c r="AU62" s="26"/>
      <c r="AV62" s="26"/>
      <c r="AW62" s="26"/>
      <c r="AX62" s="26"/>
      <c r="AZ62" s="30"/>
    </row>
    <row r="63" spans="2:52" x14ac:dyDescent="0.25">
      <c r="B63" s="26"/>
      <c r="C63" s="26"/>
      <c r="D63" s="26"/>
      <c r="E63" s="26"/>
      <c r="F63" s="26"/>
      <c r="G63" s="26"/>
      <c r="H63" s="26"/>
      <c r="I63" s="27"/>
      <c r="J63" s="28"/>
      <c r="K63" s="28"/>
      <c r="L63" s="28"/>
      <c r="M63" s="28"/>
      <c r="N63" s="28"/>
      <c r="O63" s="29"/>
      <c r="P63" s="26"/>
      <c r="Q63" s="26"/>
      <c r="R63" s="26"/>
      <c r="S63" s="26"/>
      <c r="T63" s="26"/>
      <c r="U63" s="26"/>
      <c r="V63" s="26"/>
      <c r="W63" s="11"/>
      <c r="X63" s="12"/>
      <c r="Y63" s="12"/>
      <c r="Z63" s="12"/>
      <c r="AA63" s="12"/>
      <c r="AB63" s="12"/>
      <c r="AC63" s="13"/>
      <c r="AD63" s="26"/>
      <c r="AE63" s="26"/>
      <c r="AF63" s="26"/>
      <c r="AG63" s="26"/>
      <c r="AH63" s="26"/>
      <c r="AI63" s="26"/>
      <c r="AJ63" s="26"/>
      <c r="AK63" s="11"/>
      <c r="AL63" s="12"/>
      <c r="AM63" s="12"/>
      <c r="AN63" s="12"/>
      <c r="AO63" s="12"/>
      <c r="AP63" s="12"/>
      <c r="AQ63" s="13"/>
      <c r="AR63" s="26"/>
      <c r="AS63" s="26"/>
      <c r="AT63" s="26"/>
      <c r="AU63" s="26"/>
      <c r="AV63" s="26"/>
      <c r="AW63" s="26"/>
      <c r="AX63" s="26"/>
      <c r="AZ63" s="30"/>
    </row>
    <row r="64" spans="2:52" x14ac:dyDescent="0.25">
      <c r="B64" s="26"/>
      <c r="C64" s="26"/>
      <c r="D64" s="26"/>
      <c r="E64" s="26"/>
      <c r="F64" s="26"/>
      <c r="G64" s="26"/>
      <c r="H64" s="26"/>
      <c r="I64" s="27"/>
      <c r="J64" s="28"/>
      <c r="K64" s="28"/>
      <c r="L64" s="28"/>
      <c r="M64" s="28"/>
      <c r="N64" s="28"/>
      <c r="O64" s="29"/>
      <c r="P64" s="26"/>
      <c r="Q64" s="26"/>
      <c r="R64" s="26"/>
      <c r="S64" s="26"/>
      <c r="T64" s="26"/>
      <c r="U64" s="26"/>
      <c r="V64" s="26"/>
      <c r="W64" s="11"/>
      <c r="X64" s="12"/>
      <c r="Y64" s="12"/>
      <c r="Z64" s="12"/>
      <c r="AA64" s="12"/>
      <c r="AB64" s="12"/>
      <c r="AC64" s="13"/>
      <c r="AD64" s="26"/>
      <c r="AE64" s="26"/>
      <c r="AF64" s="26"/>
      <c r="AG64" s="26"/>
      <c r="AH64" s="26"/>
      <c r="AI64" s="26"/>
      <c r="AJ64" s="26"/>
      <c r="AK64" s="11"/>
      <c r="AL64" s="12"/>
      <c r="AM64" s="12"/>
      <c r="AN64" s="12"/>
      <c r="AO64" s="12"/>
      <c r="AP64" s="12"/>
      <c r="AQ64" s="13"/>
      <c r="AR64" s="26"/>
      <c r="AS64" s="26"/>
      <c r="AT64" s="26"/>
      <c r="AU64" s="26"/>
      <c r="AV64" s="26"/>
      <c r="AW64" s="26"/>
      <c r="AX64" s="26"/>
      <c r="AZ64" s="30"/>
    </row>
    <row r="65" spans="2:52" x14ac:dyDescent="0.25">
      <c r="B65" s="26"/>
      <c r="C65" s="26"/>
      <c r="D65" s="26"/>
      <c r="E65" s="26"/>
      <c r="F65" s="26"/>
      <c r="G65" s="26"/>
      <c r="H65" s="26"/>
      <c r="I65" s="27"/>
      <c r="J65" s="28"/>
      <c r="K65" s="28"/>
      <c r="L65" s="28"/>
      <c r="M65" s="28"/>
      <c r="N65" s="28"/>
      <c r="O65" s="29"/>
      <c r="P65" s="26"/>
      <c r="Q65" s="26"/>
      <c r="R65" s="26"/>
      <c r="S65" s="26"/>
      <c r="T65" s="26"/>
      <c r="U65" s="26"/>
      <c r="V65" s="26"/>
      <c r="W65" s="11"/>
      <c r="X65" s="12"/>
      <c r="Y65" s="12"/>
      <c r="Z65" s="12"/>
      <c r="AA65" s="12"/>
      <c r="AB65" s="12"/>
      <c r="AC65" s="13"/>
      <c r="AD65" s="26"/>
      <c r="AE65" s="26"/>
      <c r="AF65" s="26"/>
      <c r="AG65" s="26"/>
      <c r="AH65" s="26"/>
      <c r="AI65" s="26"/>
      <c r="AJ65" s="26"/>
      <c r="AK65" s="11"/>
      <c r="AL65" s="12"/>
      <c r="AM65" s="12"/>
      <c r="AN65" s="12"/>
      <c r="AO65" s="12"/>
      <c r="AP65" s="12"/>
      <c r="AQ65" s="13"/>
      <c r="AR65" s="26"/>
      <c r="AS65" s="26"/>
      <c r="AT65" s="26"/>
      <c r="AU65" s="26"/>
      <c r="AV65" s="26"/>
      <c r="AW65" s="26"/>
      <c r="AX65" s="26"/>
      <c r="AZ65" s="30"/>
    </row>
    <row r="66" spans="2:52" x14ac:dyDescent="0.25">
      <c r="B66" s="26"/>
      <c r="C66" s="26"/>
      <c r="D66" s="26"/>
      <c r="E66" s="26"/>
      <c r="F66" s="26"/>
      <c r="G66" s="26"/>
      <c r="H66" s="26"/>
      <c r="I66" s="27"/>
      <c r="J66" s="28"/>
      <c r="K66" s="28"/>
      <c r="L66" s="28"/>
      <c r="M66" s="28"/>
      <c r="N66" s="28"/>
      <c r="O66" s="29"/>
      <c r="P66" s="26"/>
      <c r="Q66" s="26"/>
      <c r="R66" s="26"/>
      <c r="S66" s="26"/>
      <c r="T66" s="26"/>
      <c r="U66" s="26"/>
      <c r="V66" s="26"/>
      <c r="W66" s="11"/>
      <c r="X66" s="12"/>
      <c r="Y66" s="12"/>
      <c r="Z66" s="12"/>
      <c r="AA66" s="12"/>
      <c r="AB66" s="12"/>
      <c r="AC66" s="13"/>
      <c r="AD66" s="26"/>
      <c r="AE66" s="26"/>
      <c r="AF66" s="26"/>
      <c r="AG66" s="26"/>
      <c r="AH66" s="26"/>
      <c r="AI66" s="26"/>
      <c r="AJ66" s="26"/>
      <c r="AK66" s="11"/>
      <c r="AL66" s="12"/>
      <c r="AM66" s="12"/>
      <c r="AN66" s="12"/>
      <c r="AO66" s="12"/>
      <c r="AP66" s="12"/>
      <c r="AQ66" s="13"/>
      <c r="AR66" s="26"/>
      <c r="AS66" s="26"/>
      <c r="AT66" s="26"/>
      <c r="AU66" s="26"/>
      <c r="AV66" s="26"/>
      <c r="AW66" s="26"/>
      <c r="AX66" s="26"/>
      <c r="AZ66" s="30"/>
    </row>
    <row r="67" spans="2:52" x14ac:dyDescent="0.25">
      <c r="B67" s="26"/>
      <c r="C67" s="26"/>
      <c r="D67" s="26"/>
      <c r="E67" s="26"/>
      <c r="F67" s="26"/>
      <c r="G67" s="26"/>
      <c r="H67" s="26"/>
      <c r="I67" s="27"/>
      <c r="J67" s="28"/>
      <c r="K67" s="28"/>
      <c r="L67" s="28"/>
      <c r="M67" s="28"/>
      <c r="N67" s="28"/>
      <c r="O67" s="29"/>
      <c r="P67" s="26"/>
      <c r="Q67" s="26"/>
      <c r="R67" s="26"/>
      <c r="S67" s="26"/>
      <c r="T67" s="26"/>
      <c r="U67" s="26"/>
      <c r="V67" s="26"/>
      <c r="W67" s="11"/>
      <c r="X67" s="12"/>
      <c r="Y67" s="12"/>
      <c r="Z67" s="12"/>
      <c r="AA67" s="12"/>
      <c r="AB67" s="12"/>
      <c r="AC67" s="13"/>
      <c r="AD67" s="26"/>
      <c r="AE67" s="26"/>
      <c r="AF67" s="26"/>
      <c r="AG67" s="26"/>
      <c r="AH67" s="26"/>
      <c r="AI67" s="26"/>
      <c r="AJ67" s="26"/>
      <c r="AK67" s="11"/>
      <c r="AL67" s="12"/>
      <c r="AM67" s="12"/>
      <c r="AN67" s="12"/>
      <c r="AO67" s="12"/>
      <c r="AP67" s="12"/>
      <c r="AQ67" s="13"/>
      <c r="AR67" s="26"/>
      <c r="AS67" s="26"/>
      <c r="AT67" s="26"/>
      <c r="AU67" s="26"/>
      <c r="AV67" s="26"/>
      <c r="AW67" s="26"/>
      <c r="AX67" s="26"/>
      <c r="AZ67" s="30"/>
    </row>
    <row r="68" spans="2:52" x14ac:dyDescent="0.25">
      <c r="B68" s="26"/>
      <c r="C68" s="26"/>
      <c r="D68" s="26"/>
      <c r="E68" s="26"/>
      <c r="F68" s="26"/>
      <c r="G68" s="26"/>
      <c r="H68" s="26"/>
      <c r="I68" s="27"/>
      <c r="J68" s="28"/>
      <c r="K68" s="28"/>
      <c r="L68" s="28"/>
      <c r="M68" s="28"/>
      <c r="N68" s="28"/>
      <c r="O68" s="29"/>
      <c r="P68" s="26"/>
      <c r="Q68" s="26"/>
      <c r="R68" s="26"/>
      <c r="S68" s="26"/>
      <c r="T68" s="26"/>
      <c r="U68" s="26"/>
      <c r="V68" s="26"/>
      <c r="W68" s="11"/>
      <c r="X68" s="12"/>
      <c r="Y68" s="12"/>
      <c r="Z68" s="12"/>
      <c r="AA68" s="12"/>
      <c r="AB68" s="12"/>
      <c r="AC68" s="13"/>
      <c r="AD68" s="26"/>
      <c r="AE68" s="26"/>
      <c r="AF68" s="26"/>
      <c r="AG68" s="26"/>
      <c r="AH68" s="26"/>
      <c r="AI68" s="26"/>
      <c r="AJ68" s="26"/>
      <c r="AK68" s="11"/>
      <c r="AL68" s="12"/>
      <c r="AM68" s="12"/>
      <c r="AN68" s="12"/>
      <c r="AO68" s="12"/>
      <c r="AP68" s="12"/>
      <c r="AQ68" s="13"/>
      <c r="AR68" s="26"/>
      <c r="AS68" s="26"/>
      <c r="AT68" s="26"/>
      <c r="AU68" s="26"/>
      <c r="AV68" s="26"/>
      <c r="AW68" s="26"/>
      <c r="AX68" s="26"/>
      <c r="AZ68" s="30"/>
    </row>
    <row r="69" spans="2:52" x14ac:dyDescent="0.25">
      <c r="B69" s="26"/>
      <c r="C69" s="26"/>
      <c r="D69" s="26"/>
      <c r="E69" s="26"/>
      <c r="F69" s="26"/>
      <c r="G69" s="26"/>
      <c r="H69" s="26"/>
      <c r="I69" s="38"/>
      <c r="J69" s="39"/>
      <c r="K69" s="39"/>
      <c r="L69" s="39"/>
      <c r="M69" s="39"/>
      <c r="N69" s="39"/>
      <c r="O69" s="40"/>
      <c r="P69" s="26"/>
      <c r="Q69" s="26"/>
      <c r="R69" s="26"/>
      <c r="S69" s="26"/>
      <c r="T69" s="26"/>
      <c r="U69" s="26"/>
      <c r="V69" s="26"/>
      <c r="W69" s="41"/>
      <c r="X69" s="42"/>
      <c r="Y69" s="42"/>
      <c r="Z69" s="42"/>
      <c r="AA69" s="42"/>
      <c r="AB69" s="42"/>
      <c r="AC69" s="43"/>
      <c r="AD69" s="26"/>
      <c r="AE69" s="26"/>
      <c r="AF69" s="26"/>
      <c r="AG69" s="26"/>
      <c r="AH69" s="26"/>
      <c r="AI69" s="26"/>
      <c r="AJ69" s="26"/>
      <c r="AK69" s="41"/>
      <c r="AL69" s="42"/>
      <c r="AM69" s="42"/>
      <c r="AN69" s="42"/>
      <c r="AO69" s="42"/>
      <c r="AP69" s="42"/>
      <c r="AQ69" s="43"/>
      <c r="AR69" s="26"/>
      <c r="AS69" s="26"/>
      <c r="AT69" s="26"/>
      <c r="AU69" s="26"/>
      <c r="AV69" s="26"/>
      <c r="AW69" s="26"/>
      <c r="AX69" s="26"/>
      <c r="AZ69" s="30"/>
    </row>
    <row r="70" spans="2:52" x14ac:dyDescent="0.25">
      <c r="B70" s="26"/>
      <c r="C70" s="26"/>
      <c r="D70" s="26"/>
      <c r="E70" s="26"/>
      <c r="F70" s="26"/>
      <c r="G70" s="26"/>
      <c r="H70" s="26"/>
      <c r="I70" s="26"/>
      <c r="J70" s="26"/>
      <c r="K70" s="26"/>
      <c r="L70" s="26"/>
      <c r="M70" s="26"/>
      <c r="N70" s="26"/>
      <c r="O70" s="26"/>
      <c r="P70" s="26"/>
      <c r="Q70" s="26"/>
      <c r="R70" s="26"/>
      <c r="S70" s="26"/>
      <c r="T70" s="26"/>
      <c r="U70" s="26"/>
      <c r="V70" s="26"/>
      <c r="AE70" s="26"/>
      <c r="AF70" s="26"/>
      <c r="AG70" s="26"/>
      <c r="AH70" s="26"/>
      <c r="AI70" s="26"/>
      <c r="AS70" s="26"/>
      <c r="AT70" s="26"/>
      <c r="AU70" s="26"/>
      <c r="AV70" s="26"/>
      <c r="AW70" s="26"/>
    </row>
    <row r="71" spans="2:52" x14ac:dyDescent="0.25">
      <c r="B71" s="26"/>
      <c r="C71" s="26"/>
      <c r="D71" s="26"/>
      <c r="E71" s="26"/>
      <c r="F71" s="26"/>
      <c r="G71" s="26"/>
      <c r="H71" s="26"/>
      <c r="I71" s="26"/>
      <c r="J71" s="26"/>
      <c r="K71" s="26"/>
      <c r="L71" s="26"/>
      <c r="M71" s="26"/>
      <c r="N71" s="26"/>
      <c r="O71" s="26"/>
      <c r="P71" s="26"/>
      <c r="Q71" s="26"/>
      <c r="R71" s="26"/>
      <c r="S71" s="26"/>
      <c r="T71" s="26"/>
      <c r="U71" s="26"/>
      <c r="V71" s="26"/>
    </row>
  </sheetData>
  <mergeCells count="20">
    <mergeCell ref="BM3:BM5"/>
    <mergeCell ref="BN3:BN5"/>
    <mergeCell ref="BO3:BO5"/>
    <mergeCell ref="B4:H4"/>
    <mergeCell ref="I4:O4"/>
    <mergeCell ref="P4:V4"/>
    <mergeCell ref="W4:AC4"/>
    <mergeCell ref="AD4:AF4"/>
    <mergeCell ref="AH4:AJ4"/>
    <mergeCell ref="B3:AC3"/>
    <mergeCell ref="AD3:AX3"/>
    <mergeCell ref="AY3:AY4"/>
    <mergeCell ref="AZ3:AZ4"/>
    <mergeCell ref="BA3:BB4"/>
    <mergeCell ref="BC3:BG4"/>
    <mergeCell ref="AK4:AL4"/>
    <mergeCell ref="AP4:AQ4"/>
    <mergeCell ref="AR4:AT4"/>
    <mergeCell ref="AW4:AX4"/>
    <mergeCell ref="BH3:BL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Pre-Course Forms</vt:lpstr>
      <vt:lpstr>Post-Course Forms</vt:lpstr>
    </vt:vector>
  </TitlesOfParts>
  <Company>City of Swan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eleanor-c</dc:creator>
  <cp:lastModifiedBy>Owner</cp:lastModifiedBy>
  <dcterms:created xsi:type="dcterms:W3CDTF">2013-12-05T08:25:06Z</dcterms:created>
  <dcterms:modified xsi:type="dcterms:W3CDTF">2013-12-09T03:48:53Z</dcterms:modified>
</cp:coreProperties>
</file>