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5120" windowHeight="7680"/>
  </bookViews>
  <sheets>
    <sheet name="Tabelle1" sheetId="1" r:id="rId1"/>
  </sheets>
  <calcPr calcId="145621"/>
</workbook>
</file>

<file path=xl/calcChain.xml><?xml version="1.0" encoding="utf-8"?>
<calcChain xmlns="http://schemas.openxmlformats.org/spreadsheetml/2006/main">
  <c r="D6" i="1" l="1"/>
  <c r="D5" i="1"/>
  <c r="D4" i="1"/>
  <c r="D8" i="1" l="1"/>
  <c r="C8" i="1" s="1"/>
  <c r="D9" i="1" l="1"/>
  <c r="C9" i="1" s="1"/>
</calcChain>
</file>

<file path=xl/sharedStrings.xml><?xml version="1.0" encoding="utf-8"?>
<sst xmlns="http://schemas.openxmlformats.org/spreadsheetml/2006/main" count="11" uniqueCount="10">
  <si>
    <t>T1.scope OH</t>
  </si>
  <si>
    <t>Min GET (ns)</t>
  </si>
  <si>
    <t>Stopwatch 765</t>
  </si>
  <si>
    <t>Stopwatch 766</t>
  </si>
  <si>
    <t>TickDuration</t>
  </si>
  <si>
    <t>T1.flex OH</t>
  </si>
  <si>
    <t>Measured values</t>
  </si>
  <si>
    <t>Values to configure</t>
  </si>
  <si>
    <t>(ticks)</t>
  </si>
  <si>
    <r>
      <rPr>
        <b/>
        <sz val="11"/>
        <color theme="1"/>
        <rFont val="Calibri"/>
        <family val="2"/>
        <scheme val="minor"/>
      </rPr>
      <t>Instructions:</t>
    </r>
    <r>
      <rPr>
        <sz val="11"/>
        <color theme="1"/>
        <rFont val="Calibri"/>
        <family val="2"/>
        <scheme val="minor"/>
      </rPr>
      <t xml:space="preserve"> Measure the current overheads with a right-click on the relevant System in the Project Explorer view of the T1-HOST-SW. Enter the measured values from the Timing Information tab in the dark blue cells. Then copy the results in the orange cells either directly into T1_config.c as T1_OVERHEAD_CORE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_NS and T1_FLEX_OVERHEAD_CORE</t>
    </r>
    <r>
      <rPr>
        <i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_NS or indirectly into T1_UserCfg.inv as -t1ScopeOverheadNs and -t1FlexOverheadNs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</si>
</sst>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6" borderId="1" xfId="0" applyFill="1" applyBorder="1" applyAlignment="1">
      <alignment vertical="top" wrapText="1"/>
    </xf>
    <xf numFmtId="0" fontId="0" fillId="6" borderId="2" xfId="0" applyFill="1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C6" sqref="C6"/>
    </sheetView>
  </sheetViews>
  <sheetFormatPr defaultColWidth="11.42578125" defaultRowHeight="15" x14ac:dyDescent="0.25"/>
  <cols>
    <col min="1" max="1" width="18.28515625" bestFit="1" customWidth="1"/>
    <col min="2" max="2" width="13.7109375" bestFit="1" customWidth="1"/>
    <col min="3" max="3" width="12.28515625" bestFit="1" customWidth="1"/>
    <col min="4" max="4" width="6.42578125" bestFit="1" customWidth="1"/>
  </cols>
  <sheetData>
    <row r="1" spans="1:6" ht="95.25" customHeight="1" thickBot="1" x14ac:dyDescent="0.3">
      <c r="A1" s="8" t="s">
        <v>9</v>
      </c>
      <c r="B1" s="9"/>
      <c r="C1" s="9"/>
      <c r="D1" s="9"/>
      <c r="E1" s="10"/>
      <c r="F1" s="11"/>
    </row>
    <row r="2" spans="1:6" x14ac:dyDescent="0.25">
      <c r="C2" s="1" t="s">
        <v>1</v>
      </c>
      <c r="D2" s="1" t="s">
        <v>8</v>
      </c>
    </row>
    <row r="3" spans="1:6" x14ac:dyDescent="0.25">
      <c r="A3" s="6" t="s">
        <v>6</v>
      </c>
      <c r="B3" s="2" t="s">
        <v>4</v>
      </c>
      <c r="C3" s="5">
        <v>6.25</v>
      </c>
      <c r="D3" s="2"/>
    </row>
    <row r="4" spans="1:6" x14ac:dyDescent="0.25">
      <c r="A4" s="6"/>
      <c r="B4" s="2" t="s">
        <v>2</v>
      </c>
      <c r="C4" s="5">
        <v>5892</v>
      </c>
      <c r="D4" s="2">
        <f>CEILING(C4/C3,1)</f>
        <v>943</v>
      </c>
    </row>
    <row r="5" spans="1:6" x14ac:dyDescent="0.25">
      <c r="A5" s="6"/>
      <c r="B5" s="2" t="s">
        <v>3</v>
      </c>
      <c r="C5" s="5">
        <v>487</v>
      </c>
      <c r="D5" s="2">
        <f>CEILING(C5/C3,1)</f>
        <v>78</v>
      </c>
    </row>
    <row r="6" spans="1:6" x14ac:dyDescent="0.25">
      <c r="A6" s="6"/>
      <c r="B6" s="2" t="s">
        <v>0</v>
      </c>
      <c r="C6" s="5">
        <v>537</v>
      </c>
      <c r="D6" s="2">
        <f>CEILING(C6/C3,1)</f>
        <v>86</v>
      </c>
    </row>
    <row r="8" spans="1:6" x14ac:dyDescent="0.25">
      <c r="A8" s="7" t="s">
        <v>7</v>
      </c>
      <c r="B8" s="4" t="s">
        <v>0</v>
      </c>
      <c r="C8" s="3">
        <f>ROUNDUP(C3*ROUNDDOWN(D8,0),0)</f>
        <v>538</v>
      </c>
      <c r="D8" s="4">
        <f>D6</f>
        <v>86</v>
      </c>
    </row>
    <row r="9" spans="1:6" x14ac:dyDescent="0.25">
      <c r="A9" s="7"/>
      <c r="B9" s="4" t="s">
        <v>5</v>
      </c>
      <c r="C9" s="3">
        <f>ROUNDUP(C3*ROUNDDOWN(D9,0),0)</f>
        <v>2163</v>
      </c>
      <c r="D9" s="4">
        <f>(D4-D5)/2-D6</f>
        <v>346.5</v>
      </c>
    </row>
  </sheetData>
  <mergeCells count="3">
    <mergeCell ref="A3:A6"/>
    <mergeCell ref="A8:A9"/>
    <mergeCell ref="A1:F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>Gliwa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Merriam</dc:creator>
  <cp:lastModifiedBy>Latchford, Blake</cp:lastModifiedBy>
  <dcterms:created xsi:type="dcterms:W3CDTF">2014-02-12T17:58:39Z</dcterms:created>
  <dcterms:modified xsi:type="dcterms:W3CDTF">2014-05-23T14:58:06Z</dcterms:modified>
</cp:coreProperties>
</file>