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25" windowWidth="14805" windowHeight="73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<sst xmlns="http://schemas.openxmlformats.org/spreadsheetml/2006/main" count="232" uniqueCount="131">
  <si>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</si>
  <si>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</si>
  <si>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</si>
  <si>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</si>
  <si>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</si>
  <si>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</si>
  <si>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</si>
  <si>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</si>
  <si>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</si>
  <si>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</si>
  <si>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</si>
  <si>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</si>
  <si>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</si>
  <si>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</si>
  <si>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</si>
  <si>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</si>
  <si>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</si>
  <si>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</si>
  <si>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</si>
  <si>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</si>
  <si>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</si>
  <si>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</si>
  <si>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</si>
  <si>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</si>
  <si>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</si>
  <si>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</si>
  <si>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</si>
  <si>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</si>
  <si>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</si>
  <si>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</si>
  <si>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</si>
  <si>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</si>
  <si>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</si>
  <si>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</si>
  <si>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</si>
  <si>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</si>
  <si>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</si>
  <si>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</si>
  <si>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</si>
  <si>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</si>
  <si>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</si>
  <si>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</si>
  <si>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</si>
  <si>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</si>
  <si>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</si>
  <si>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</si>
  <si>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</si>
  <si>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</si>
  <si>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</si>
  <si>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</si>
  <si>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</si>
  <si>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</si>
  <si>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</si>
  <si>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</si>
  <si>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</si>
  <si>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</si>
  <si>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</si>
  <si>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</si>
  <si>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</si>
  <si>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</si>
  <si>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</si>
  <si>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</si>
  <si>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</si>
  <si>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</si>
  <si>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</si>
  <si>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</si>
  <si>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</si>
  <si>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</si>
  <si>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</si>
  <si>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</si>
  <si>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</si>
  <si>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</si>
  <si>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</si>
  <si>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</si>
  <si>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</si>
  <si>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</si>
  <si>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</si>
  <si>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</si>
  <si>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</si>
  <si>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</si>
  <si>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</si>
  <si>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</si>
  <si>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</si>
  <si>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</si>
  <si>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</si>
  <si>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</si>
  <si>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</si>
  <si>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</si>
  <si>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</si>
  <si>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</si>
  <si>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</si>
  <si>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</si>
  <si>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</si>
  <si>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</si>
  <si>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</si>
  <si>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</si>
  <si>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</si>
  <si>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</si>
  <si>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</si>
  <si>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</si>
  <si>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</si>
  <si>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</si>
  <si>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</si>
  <si>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</si>
  <si>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</si>
  <si>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</si>
  <si>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</si>
  <si>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</si>
  <si>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</si>
  <si>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</si>
  <si>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</si>
  <si>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</si>
  <si>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</si>
  <si>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</si>
  <si>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</si>
  <si>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</si>
  <si>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</si>
  <si>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</si>
  <si>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</si>
  <si>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</si>
  <si>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If the function uses NVM, confirm that the m file identifies the "write" event</t>
  </si>
  <si>
    <t>Confirm if NVM is used, the NVM is defined in structures</t>
  </si>
  <si>
    <t>Added lesson learned #3.6, 3.7 - Structure and writing of NVM in mfiles and models.</t>
  </si>
  <si>
    <t>Technical Review Checklist - Template Version 01.00.06</t>
  </si>
  <si>
    <t>Keyur Patel</t>
  </si>
  <si>
    <t>CM200A DmaCfgAndUse</t>
  </si>
  <si>
    <t>Avinash</t>
  </si>
  <si>
    <t>Revision</t>
  </si>
  <si>
    <t>2.1.0</t>
  </si>
  <si>
    <t>WCR# :EA4#6083
- 2ms ADC Dma Transfer wait time change from 100 to 400
- Capture Max wait time.</t>
  </si>
  <si>
    <t>Gerald McCann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</si>
</sst>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10" fillId="0" borderId="2" xfId="0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42</v>
      </c>
    </row>
    <row r="4" spans="1:5" x14ac:dyDescent="0.25">
      <c r="A4" s="64"/>
      <c r="B4" s="64"/>
      <c r="C4" s="65" t="s">
        <v>62</v>
      </c>
      <c r="D4" s="64"/>
      <c r="E4" s="66"/>
    </row>
    <row r="5" spans="1:5" x14ac:dyDescent="0.25">
      <c r="D5" s="56" t="s">
        <v>43</v>
      </c>
      <c r="E5" s="57" t="s">
        <v>106</v>
      </c>
    </row>
    <row r="6" spans="1:5" ht="30" x14ac:dyDescent="0.25">
      <c r="D6" s="56" t="s">
        <v>43</v>
      </c>
      <c r="E6" s="57" t="s">
        <v>70</v>
      </c>
    </row>
    <row r="7" spans="1:5" ht="30" x14ac:dyDescent="0.25">
      <c r="D7" s="56" t="s">
        <v>43</v>
      </c>
      <c r="E7" s="57" t="s">
        <v>107</v>
      </c>
    </row>
    <row r="8" spans="1:5" x14ac:dyDescent="0.25">
      <c r="D8" s="56" t="s">
        <v>43</v>
      </c>
      <c r="E8" s="57" t="s">
        <v>108</v>
      </c>
    </row>
    <row r="9" spans="1:5" x14ac:dyDescent="0.25">
      <c r="D9" s="56" t="s">
        <v>43</v>
      </c>
      <c r="E9" s="57" t="s">
        <v>58</v>
      </c>
    </row>
    <row r="10" spans="1:5" x14ac:dyDescent="0.25">
      <c r="D10" s="56" t="s">
        <v>43</v>
      </c>
      <c r="E10" s="57" t="s">
        <v>59</v>
      </c>
    </row>
    <row r="11" spans="1:5" x14ac:dyDescent="0.25">
      <c r="D11" s="56" t="s">
        <v>43</v>
      </c>
      <c r="E11" s="57" t="s">
        <v>60</v>
      </c>
    </row>
    <row r="12" spans="1:5" ht="30" x14ac:dyDescent="0.25">
      <c r="D12" s="56" t="s">
        <v>43</v>
      </c>
      <c r="E12" s="57" t="s">
        <v>109</v>
      </c>
    </row>
    <row r="14" spans="1:5" x14ac:dyDescent="0.25">
      <c r="A14" s="64"/>
      <c r="B14" s="64"/>
      <c r="C14" s="65" t="s">
        <v>63</v>
      </c>
      <c r="D14" s="64"/>
      <c r="E14" s="66"/>
    </row>
    <row r="15" spans="1:5" x14ac:dyDescent="0.25">
      <c r="C15" s="55"/>
      <c r="D15" s="56" t="s">
        <v>43</v>
      </c>
      <c r="E15" s="57" t="s">
        <v>66</v>
      </c>
    </row>
    <row r="16" spans="1:5" x14ac:dyDescent="0.25">
      <c r="C16" s="55"/>
      <c r="D16" s="56" t="s">
        <v>61</v>
      </c>
      <c r="E16" s="57" t="s">
        <v>67</v>
      </c>
    </row>
    <row r="17" spans="1:5" ht="30" x14ac:dyDescent="0.25">
      <c r="D17" s="56" t="s">
        <v>61</v>
      </c>
      <c r="E17" s="57" t="s">
        <v>65</v>
      </c>
    </row>
    <row r="19" spans="1:5" x14ac:dyDescent="0.25">
      <c r="A19" s="64"/>
      <c r="B19" s="64"/>
      <c r="C19" s="65" t="s">
        <v>64</v>
      </c>
      <c r="D19" s="64"/>
      <c r="E19" s="66"/>
    </row>
    <row r="20" spans="1:5" x14ac:dyDescent="0.25">
      <c r="D20" s="56" t="s">
        <v>43</v>
      </c>
      <c r="E20" s="57" t="s">
        <v>68</v>
      </c>
    </row>
    <row r="21" spans="1:5" x14ac:dyDescent="0.25">
      <c r="D21" s="56" t="s">
        <v>43</v>
      </c>
      <c r="E21" s="57" t="s">
        <v>69</v>
      </c>
    </row>
    <row r="22" spans="1:5" ht="30" x14ac:dyDescent="0.25">
      <c r="D22" s="56" t="s">
        <v>61</v>
      </c>
      <c r="E22" s="5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98"/>
  <sheetViews>
    <sheetView tabSelected="1" topLeftCell="A13" zoomScale="85" zoomScaleNormal="85" workbookViewId="0">
      <selection activeCell="E58" sqref="E58:E65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style="83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8" ht="36.75" customHeight="1" thickBot="1" x14ac:dyDescent="0.3">
      <c r="A1" s="100" t="s">
        <v>123</v>
      </c>
      <c r="B1" s="101"/>
      <c r="C1" s="101"/>
      <c r="D1" s="101"/>
      <c r="E1" s="101"/>
      <c r="F1" s="101"/>
      <c r="G1" s="101"/>
      <c r="H1" s="101"/>
    </row>
    <row r="2" spans="1:8" ht="15.75" thickBot="1" x14ac:dyDescent="0.3">
      <c r="A2" s="12" t="s">
        <v>8</v>
      </c>
      <c r="B2" s="84" t="s">
        <v>103</v>
      </c>
      <c r="C2" s="15" t="s">
        <v>104</v>
      </c>
      <c r="D2" s="50">
        <v>4</v>
      </c>
      <c r="E2" s="92" t="s">
        <v>13</v>
      </c>
      <c r="F2" s="93"/>
      <c r="G2" s="18" t="s">
        <v>5</v>
      </c>
      <c r="H2" s="21" t="s">
        <v>15</v>
      </c>
    </row>
    <row r="3" spans="1:8" x14ac:dyDescent="0.25">
      <c r="A3" s="13" t="s">
        <v>53</v>
      </c>
      <c r="B3" s="85" t="s">
        <v>125</v>
      </c>
      <c r="C3" s="16" t="s">
        <v>127</v>
      </c>
      <c r="D3" s="49" t="s">
        <v>128</v>
      </c>
      <c r="E3" s="94" t="s">
        <v>129</v>
      </c>
      <c r="F3" s="95"/>
      <c r="G3" s="19" t="s">
        <v>98</v>
      </c>
      <c r="H3" s="10">
        <f t="shared" ref="H3:H8" si="0">COUNTIF($F$12:$F$98, G3)</f>
        <v>0</v>
      </c>
    </row>
    <row r="4" spans="1:8" x14ac:dyDescent="0.25">
      <c r="A4" s="13" t="s">
        <v>2</v>
      </c>
      <c r="B4" s="85" t="s">
        <v>124</v>
      </c>
      <c r="C4" s="16"/>
      <c r="D4" s="78"/>
      <c r="E4" s="96"/>
      <c r="F4" s="97"/>
      <c r="G4" s="19" t="s">
        <v>99</v>
      </c>
      <c r="H4" s="10">
        <f t="shared" si="0"/>
        <v>0</v>
      </c>
    </row>
    <row r="5" spans="1:8" x14ac:dyDescent="0.25">
      <c r="A5" s="13"/>
      <c r="B5" s="85"/>
      <c r="C5" s="102" t="s">
        <v>9</v>
      </c>
      <c r="D5" s="103"/>
      <c r="E5" s="96"/>
      <c r="F5" s="97"/>
      <c r="G5" s="19" t="s">
        <v>100</v>
      </c>
      <c r="H5" s="10">
        <f t="shared" si="0"/>
        <v>0</v>
      </c>
    </row>
    <row r="6" spans="1:8" x14ac:dyDescent="0.25">
      <c r="A6" s="13"/>
      <c r="B6" s="37"/>
      <c r="C6" s="16" t="s">
        <v>10</v>
      </c>
      <c r="D6" s="79">
        <v>1</v>
      </c>
      <c r="E6" s="96"/>
      <c r="F6" s="97"/>
      <c r="G6" s="19" t="s">
        <v>102</v>
      </c>
      <c r="H6" s="10">
        <f t="shared" si="0"/>
        <v>0</v>
      </c>
    </row>
    <row r="7" spans="1:8" x14ac:dyDescent="0.25">
      <c r="A7" s="13"/>
      <c r="B7" s="37"/>
      <c r="C7" s="16" t="s">
        <v>11</v>
      </c>
      <c r="D7" s="80"/>
      <c r="E7" s="96"/>
      <c r="F7" s="97"/>
      <c r="G7" s="19" t="s">
        <v>101</v>
      </c>
      <c r="H7" s="10">
        <f t="shared" si="0"/>
        <v>0</v>
      </c>
    </row>
    <row r="8" spans="1:8" ht="15.75" thickBot="1" x14ac:dyDescent="0.3">
      <c r="A8" s="14"/>
      <c r="B8" s="38"/>
      <c r="C8" s="17" t="s">
        <v>12</v>
      </c>
      <c r="D8" s="81">
        <f>SUM(D6:D7)</f>
        <v>1</v>
      </c>
      <c r="E8" s="98"/>
      <c r="F8" s="99"/>
      <c r="G8" s="20" t="s">
        <v>14</v>
      </c>
      <c r="H8" s="11">
        <f t="shared" si="0"/>
        <v>0</v>
      </c>
    </row>
    <row r="9" spans="1:8" ht="15.75" thickBot="1" x14ac:dyDescent="0.3">
      <c r="A9" s="22"/>
      <c r="B9" s="22"/>
      <c r="C9" s="22"/>
      <c r="D9" s="82"/>
      <c r="E9" s="22"/>
      <c r="F9" s="22"/>
      <c r="G9" s="24" t="s">
        <v>19</v>
      </c>
      <c r="H9" s="23">
        <f>SUM(H3:H8)</f>
        <v>0</v>
      </c>
    </row>
    <row r="10" spans="1:8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8" x14ac:dyDescent="0.25">
      <c r="A11" s="3">
        <v>1</v>
      </c>
      <c r="B11" s="2" t="s">
        <v>21</v>
      </c>
      <c r="C11" s="4"/>
      <c r="D11" s="4"/>
      <c r="E11" s="4"/>
      <c r="F11" s="4"/>
      <c r="G11" s="4"/>
      <c r="H11" s="5"/>
    </row>
    <row r="12" spans="1:8" ht="45" outlineLevel="1" x14ac:dyDescent="0.25">
      <c r="A12" s="25">
        <v>1.1000000000000001</v>
      </c>
      <c r="B12" s="30" t="s">
        <v>34</v>
      </c>
      <c r="C12" s="51" t="s">
        <v>18</v>
      </c>
      <c r="D12" s="51" t="s">
        <v>18</v>
      </c>
      <c r="E12" s="51"/>
      <c r="F12" s="51"/>
      <c r="G12" s="51"/>
      <c r="H12" s="58"/>
    </row>
    <row r="13" spans="1:8" ht="30" outlineLevel="1" x14ac:dyDescent="0.25">
      <c r="A13" s="25">
        <v>1.2</v>
      </c>
      <c r="B13" s="30" t="s">
        <v>35</v>
      </c>
      <c r="C13" s="51" t="s">
        <v>18</v>
      </c>
      <c r="D13" s="51" t="s">
        <v>18</v>
      </c>
      <c r="E13" s="51"/>
      <c r="F13" s="51"/>
      <c r="G13" s="51"/>
      <c r="H13" s="58"/>
    </row>
    <row r="14" spans="1:8" ht="45" outlineLevel="1" x14ac:dyDescent="0.25">
      <c r="A14" s="25">
        <v>1.3</v>
      </c>
      <c r="B14" s="30" t="s">
        <v>33</v>
      </c>
      <c r="C14" s="51" t="s">
        <v>18</v>
      </c>
      <c r="D14" s="51" t="s">
        <v>18</v>
      </c>
      <c r="E14" s="51"/>
      <c r="F14" s="51"/>
      <c r="G14" s="51"/>
      <c r="H14" s="58"/>
    </row>
    <row r="15" spans="1:8" ht="30" outlineLevel="1" x14ac:dyDescent="0.25">
      <c r="A15" s="25">
        <v>1.4</v>
      </c>
      <c r="B15" s="31" t="s">
        <v>44</v>
      </c>
      <c r="C15" s="51" t="s">
        <v>18</v>
      </c>
      <c r="D15" s="51" t="s">
        <v>18</v>
      </c>
      <c r="E15" s="51"/>
      <c r="F15" s="51"/>
      <c r="G15" s="51"/>
      <c r="H15" s="58"/>
    </row>
    <row r="16" spans="1:8" ht="30.75" outlineLevel="1" thickBot="1" x14ac:dyDescent="0.3">
      <c r="A16" s="25">
        <v>1.5</v>
      </c>
      <c r="B16" s="31" t="s">
        <v>41</v>
      </c>
      <c r="C16" s="51" t="s">
        <v>17</v>
      </c>
      <c r="D16" s="51" t="s">
        <v>17</v>
      </c>
      <c r="E16" s="51"/>
      <c r="F16" s="51"/>
      <c r="G16" s="51"/>
      <c r="H16" s="58"/>
    </row>
    <row r="17" spans="1:8" ht="15.75" thickBot="1" x14ac:dyDescent="0.3">
      <c r="A17" s="7">
        <v>2</v>
      </c>
      <c r="B17" s="8" t="s">
        <v>20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5">
        <v>2.1</v>
      </c>
      <c r="B18" s="27" t="s">
        <v>39</v>
      </c>
      <c r="C18" s="51" t="s">
        <v>18</v>
      </c>
      <c r="D18" s="51" t="s">
        <v>18</v>
      </c>
      <c r="E18" s="51"/>
      <c r="F18" s="51"/>
      <c r="G18" s="51"/>
      <c r="H18" s="58"/>
    </row>
    <row r="19" spans="1:8" ht="30.75" outlineLevel="1" thickBot="1" x14ac:dyDescent="0.3">
      <c r="A19" s="25">
        <v>2.2000000000000002</v>
      </c>
      <c r="B19" s="27" t="s">
        <v>45</v>
      </c>
      <c r="C19" s="51" t="s">
        <v>18</v>
      </c>
      <c r="D19" s="51" t="s">
        <v>18</v>
      </c>
      <c r="E19" s="51"/>
      <c r="F19" s="51"/>
      <c r="G19" s="51"/>
      <c r="H19" s="58"/>
    </row>
    <row r="20" spans="1:8" ht="15.75" thickBot="1" x14ac:dyDescent="0.3">
      <c r="A20" s="7">
        <v>3</v>
      </c>
      <c r="B20" s="8" t="s">
        <v>38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5">
        <v>3.1</v>
      </c>
      <c r="B21" s="27" t="s">
        <v>105</v>
      </c>
      <c r="C21" s="51" t="s">
        <v>16</v>
      </c>
      <c r="D21" s="51" t="s">
        <v>16</v>
      </c>
      <c r="E21" s="1"/>
      <c r="F21" s="1"/>
      <c r="G21" s="1"/>
      <c r="H21" s="6"/>
    </row>
    <row r="22" spans="1:8" ht="45" outlineLevel="1" x14ac:dyDescent="0.25">
      <c r="A22" s="25">
        <v>3.2</v>
      </c>
      <c r="B22" s="27" t="s">
        <v>110</v>
      </c>
      <c r="C22" s="51" t="s">
        <v>18</v>
      </c>
      <c r="D22" s="51" t="s">
        <v>18</v>
      </c>
      <c r="E22" s="1"/>
      <c r="F22" s="1"/>
      <c r="G22" s="1"/>
      <c r="H22" s="6"/>
    </row>
    <row r="23" spans="1:8" ht="45" outlineLevel="1" x14ac:dyDescent="0.25">
      <c r="A23" s="63">
        <v>3.3</v>
      </c>
      <c r="B23" s="27" t="s">
        <v>111</v>
      </c>
      <c r="C23" s="51" t="s">
        <v>18</v>
      </c>
      <c r="D23" s="51" t="s">
        <v>18</v>
      </c>
      <c r="E23" s="1"/>
      <c r="F23" s="1"/>
      <c r="G23" s="1"/>
      <c r="H23" s="1"/>
    </row>
    <row r="24" spans="1:8" ht="30" outlineLevel="1" x14ac:dyDescent="0.25">
      <c r="A24" s="63">
        <v>3.4</v>
      </c>
      <c r="B24" s="27" t="s">
        <v>112</v>
      </c>
      <c r="C24" s="51" t="s">
        <v>18</v>
      </c>
      <c r="D24" s="51" t="s">
        <v>18</v>
      </c>
      <c r="E24" s="1"/>
      <c r="F24" s="1"/>
      <c r="G24" s="1"/>
      <c r="H24" s="1"/>
    </row>
    <row r="25" spans="1:8" ht="30" outlineLevel="1" x14ac:dyDescent="0.25">
      <c r="A25" s="63">
        <v>3.5</v>
      </c>
      <c r="B25" s="27" t="s">
        <v>118</v>
      </c>
      <c r="C25" s="51" t="s">
        <v>16</v>
      </c>
      <c r="D25" s="51" t="s">
        <v>16</v>
      </c>
      <c r="E25" s="1"/>
      <c r="F25" s="1"/>
      <c r="G25" s="1"/>
      <c r="H25" s="1"/>
    </row>
    <row r="26" spans="1:8" outlineLevel="1" x14ac:dyDescent="0.25">
      <c r="A26" s="63">
        <v>3.6</v>
      </c>
      <c r="B26" s="27" t="s">
        <v>121</v>
      </c>
      <c r="C26" s="51" t="s">
        <v>18</v>
      </c>
      <c r="D26" s="51" t="s">
        <v>18</v>
      </c>
      <c r="E26" s="1"/>
      <c r="F26" s="1"/>
      <c r="G26" s="1"/>
      <c r="H26" s="1"/>
    </row>
    <row r="27" spans="1:8" ht="30" outlineLevel="1" x14ac:dyDescent="0.25">
      <c r="A27" s="63">
        <v>3.7</v>
      </c>
      <c r="B27" s="27" t="s">
        <v>120</v>
      </c>
      <c r="C27" s="51" t="s">
        <v>18</v>
      </c>
      <c r="D27" s="51" t="s">
        <v>18</v>
      </c>
      <c r="E27" s="1"/>
      <c r="F27" s="1"/>
      <c r="G27" s="1"/>
      <c r="H27" s="1"/>
    </row>
    <row r="28" spans="1:8" outlineLevel="1" x14ac:dyDescent="0.25">
      <c r="A28" s="63"/>
      <c r="B28" s="27"/>
      <c r="C28" s="1"/>
      <c r="D28" s="76"/>
      <c r="E28" s="1"/>
      <c r="F28" s="1"/>
      <c r="G28" s="1"/>
      <c r="H28" s="1"/>
    </row>
    <row r="29" spans="1:8" outlineLevel="1" x14ac:dyDescent="0.25">
      <c r="A29" s="63"/>
      <c r="B29" s="27"/>
      <c r="C29" s="1"/>
      <c r="D29" s="76"/>
      <c r="E29" s="1"/>
      <c r="F29" s="1"/>
      <c r="G29" s="1"/>
      <c r="H29" s="1"/>
    </row>
    <row r="30" spans="1:8" ht="15.75" thickBot="1" x14ac:dyDescent="0.3">
      <c r="A30" s="60">
        <v>4</v>
      </c>
      <c r="B30" s="61" t="s">
        <v>55</v>
      </c>
      <c r="C30" s="61" t="s">
        <v>46</v>
      </c>
      <c r="D30" s="61" t="s">
        <v>54</v>
      </c>
      <c r="E30" s="61" t="s">
        <v>56</v>
      </c>
      <c r="F30" s="61" t="s">
        <v>5</v>
      </c>
      <c r="G30" s="61" t="s">
        <v>6</v>
      </c>
      <c r="H30" s="62" t="s">
        <v>7</v>
      </c>
    </row>
    <row r="31" spans="1:8" ht="14.45" customHeight="1" outlineLevel="1" x14ac:dyDescent="0.25">
      <c r="A31" s="59" t="s">
        <v>90</v>
      </c>
      <c r="B31" s="52"/>
      <c r="C31" s="51"/>
      <c r="D31" s="51"/>
      <c r="E31" s="53"/>
      <c r="F31" s="53"/>
      <c r="G31" s="53"/>
      <c r="H31" s="54"/>
    </row>
    <row r="32" spans="1:8" outlineLevel="1" x14ac:dyDescent="0.25">
      <c r="A32" s="59" t="s">
        <v>91</v>
      </c>
      <c r="B32" s="52"/>
      <c r="C32" s="51"/>
      <c r="D32" s="51"/>
      <c r="E32" s="53"/>
      <c r="F32" s="53"/>
      <c r="G32" s="53"/>
      <c r="H32" s="54"/>
    </row>
    <row r="33" spans="1:8" outlineLevel="1" x14ac:dyDescent="0.25">
      <c r="A33" s="59" t="s">
        <v>92</v>
      </c>
      <c r="B33" s="52"/>
      <c r="C33" s="51"/>
      <c r="D33" s="51"/>
      <c r="E33" s="53"/>
      <c r="F33" s="53"/>
      <c r="G33" s="53"/>
      <c r="H33" s="54"/>
    </row>
    <row r="34" spans="1:8" outlineLevel="1" x14ac:dyDescent="0.25">
      <c r="A34" s="59" t="s">
        <v>93</v>
      </c>
      <c r="B34" s="52"/>
      <c r="C34" s="51"/>
      <c r="D34" s="51"/>
      <c r="E34" s="53"/>
      <c r="F34" s="53"/>
      <c r="G34" s="53"/>
      <c r="H34" s="54"/>
    </row>
    <row r="35" spans="1:8" outlineLevel="1" x14ac:dyDescent="0.25">
      <c r="A35" s="59" t="s">
        <v>94</v>
      </c>
      <c r="B35" s="52"/>
      <c r="C35" s="51"/>
      <c r="D35" s="51"/>
      <c r="E35" s="53"/>
      <c r="F35" s="53"/>
      <c r="G35" s="53"/>
      <c r="H35" s="54"/>
    </row>
    <row r="36" spans="1:8" outlineLevel="1" x14ac:dyDescent="0.25">
      <c r="A36" s="59" t="s">
        <v>95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96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72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73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74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75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76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77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78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79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80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81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82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83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84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85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86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87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88</v>
      </c>
      <c r="B54" s="52"/>
      <c r="C54" s="51"/>
      <c r="D54" s="51"/>
      <c r="E54" s="53"/>
      <c r="F54" s="53"/>
      <c r="G54" s="53"/>
      <c r="H54" s="54"/>
    </row>
    <row r="55" spans="1:8" ht="15.75" outlineLevel="1" thickBot="1" x14ac:dyDescent="0.3">
      <c r="A55" s="59" t="s">
        <v>89</v>
      </c>
      <c r="B55" s="52"/>
      <c r="C55" s="51"/>
      <c r="D55" s="51"/>
      <c r="E55" s="53"/>
      <c r="F55" s="53"/>
      <c r="G55" s="53"/>
      <c r="H55" s="54"/>
    </row>
    <row r="56" spans="1:8" ht="15.75" thickBot="1" x14ac:dyDescent="0.3">
      <c r="A56" s="7">
        <v>5</v>
      </c>
      <c r="B56" s="8" t="s">
        <v>47</v>
      </c>
      <c r="C56" s="8"/>
      <c r="D56" s="8"/>
      <c r="E56" s="8"/>
      <c r="F56" s="8"/>
      <c r="G56" s="8"/>
      <c r="H56" s="9"/>
    </row>
    <row r="57" spans="1:8" ht="15.75" thickBot="1" x14ac:dyDescent="0.3">
      <c r="A57" s="32" t="s">
        <v>28</v>
      </c>
      <c r="B57" s="33" t="s">
        <v>48</v>
      </c>
      <c r="C57" s="2" t="s">
        <v>29</v>
      </c>
      <c r="D57" s="2" t="s">
        <v>31</v>
      </c>
      <c r="E57" s="2" t="s">
        <v>30</v>
      </c>
      <c r="F57" s="32"/>
      <c r="G57" s="32"/>
      <c r="H57" s="32"/>
    </row>
    <row r="58" spans="1:8" ht="15.75" thickTop="1" x14ac:dyDescent="0.25">
      <c r="A58" s="34" t="s">
        <v>36</v>
      </c>
      <c r="B58" s="86" t="s">
        <v>124</v>
      </c>
      <c r="C58" s="89">
        <v>42529</v>
      </c>
      <c r="D58" s="76" t="s">
        <v>16</v>
      </c>
      <c r="E58" s="89" t="s">
        <v>16</v>
      </c>
    </row>
    <row r="59" spans="1:8" x14ac:dyDescent="0.25">
      <c r="A59" s="34" t="s">
        <v>32</v>
      </c>
      <c r="B59" s="87" t="s">
        <v>130</v>
      </c>
      <c r="C59" s="90"/>
      <c r="D59" s="76" t="s">
        <v>16</v>
      </c>
      <c r="E59" s="90"/>
    </row>
    <row r="60" spans="1:8" x14ac:dyDescent="0.25">
      <c r="A60" s="34" t="s">
        <v>37</v>
      </c>
      <c r="B60" s="87"/>
      <c r="C60" s="90"/>
      <c r="D60" s="76"/>
      <c r="E60" s="90"/>
    </row>
    <row r="61" spans="1:8" x14ac:dyDescent="0.25">
      <c r="A61" s="34" t="s">
        <v>97</v>
      </c>
      <c r="B61" s="87"/>
      <c r="C61" s="90"/>
      <c r="D61" s="76"/>
      <c r="E61" s="90"/>
    </row>
    <row r="62" spans="1:8" x14ac:dyDescent="0.25">
      <c r="A62" s="35" t="s">
        <v>26</v>
      </c>
      <c r="B62" s="87" t="s">
        <v>126</v>
      </c>
      <c r="C62" s="90"/>
      <c r="D62" s="76" t="s">
        <v>16</v>
      </c>
      <c r="E62" s="90"/>
    </row>
    <row r="63" spans="1:8" x14ac:dyDescent="0.25">
      <c r="A63" s="35" t="s">
        <v>27</v>
      </c>
      <c r="B63" s="87"/>
      <c r="C63" s="90"/>
      <c r="D63" s="76"/>
      <c r="E63" s="90"/>
    </row>
    <row r="64" spans="1:8" x14ac:dyDescent="0.25">
      <c r="A64" s="43" t="s">
        <v>40</v>
      </c>
      <c r="B64" s="88"/>
      <c r="C64" s="90"/>
      <c r="D64" s="77"/>
      <c r="E64" s="90"/>
    </row>
    <row r="65" spans="1:8" x14ac:dyDescent="0.25">
      <c r="A65" s="43" t="s">
        <v>57</v>
      </c>
      <c r="B65" s="88"/>
      <c r="C65" s="91"/>
      <c r="D65" s="77"/>
      <c r="E65" s="91"/>
    </row>
    <row r="66" spans="1:8" ht="15.75" thickBot="1" x14ac:dyDescent="0.3">
      <c r="A66" s="32" t="s">
        <v>28</v>
      </c>
      <c r="B66" s="33" t="s">
        <v>49</v>
      </c>
      <c r="C66" s="2" t="s">
        <v>29</v>
      </c>
      <c r="D66" s="2" t="s">
        <v>31</v>
      </c>
      <c r="E66" s="2" t="s">
        <v>30</v>
      </c>
      <c r="F66" s="32"/>
      <c r="G66" s="32"/>
      <c r="H66" s="32"/>
    </row>
    <row r="67" spans="1:8" ht="16.5" thickTop="1" thickBot="1" x14ac:dyDescent="0.3">
      <c r="A67" s="46" t="s">
        <v>36</v>
      </c>
      <c r="B67" s="47"/>
      <c r="C67" s="89"/>
      <c r="D67" s="75"/>
      <c r="E67" s="104"/>
    </row>
    <row r="68" spans="1:8" ht="16.5" thickTop="1" thickBot="1" x14ac:dyDescent="0.3">
      <c r="A68" s="34" t="s">
        <v>32</v>
      </c>
      <c r="B68" s="36"/>
      <c r="C68" s="90"/>
      <c r="D68" s="75"/>
      <c r="E68" s="105"/>
    </row>
    <row r="69" spans="1:8" ht="16.5" thickTop="1" thickBot="1" x14ac:dyDescent="0.3">
      <c r="A69" s="34" t="s">
        <v>37</v>
      </c>
      <c r="B69" s="36"/>
      <c r="C69" s="90"/>
      <c r="D69" s="75"/>
      <c r="E69" s="105"/>
    </row>
    <row r="70" spans="1:8" ht="16.5" thickTop="1" thickBot="1" x14ac:dyDescent="0.3">
      <c r="A70" s="34" t="s">
        <v>97</v>
      </c>
      <c r="B70" s="36"/>
      <c r="C70" s="90"/>
      <c r="D70" s="75"/>
      <c r="E70" s="105"/>
    </row>
    <row r="71" spans="1:8" ht="16.5" thickTop="1" thickBot="1" x14ac:dyDescent="0.3">
      <c r="A71" s="35" t="s">
        <v>26</v>
      </c>
      <c r="B71" s="36"/>
      <c r="C71" s="90"/>
      <c r="D71" s="75"/>
      <c r="E71" s="105"/>
    </row>
    <row r="72" spans="1:8" ht="16.5" thickTop="1" thickBot="1" x14ac:dyDescent="0.3">
      <c r="A72" s="35" t="s">
        <v>27</v>
      </c>
      <c r="B72" s="36"/>
      <c r="C72" s="90"/>
      <c r="D72" s="75"/>
      <c r="E72" s="105"/>
    </row>
    <row r="73" spans="1:8" ht="16.5" thickTop="1" thickBot="1" x14ac:dyDescent="0.3">
      <c r="A73" s="35" t="s">
        <v>40</v>
      </c>
      <c r="B73" s="36"/>
      <c r="C73" s="90"/>
      <c r="D73" s="75"/>
      <c r="E73" s="105"/>
    </row>
    <row r="74" spans="1:8" ht="15.75" thickTop="1" x14ac:dyDescent="0.25">
      <c r="A74" s="43" t="s">
        <v>57</v>
      </c>
      <c r="B74" s="44"/>
      <c r="C74" s="91"/>
      <c r="D74" s="75"/>
      <c r="E74" s="106"/>
    </row>
    <row r="75" spans="1:8" ht="15.75" thickBot="1" x14ac:dyDescent="0.3">
      <c r="A75" s="32" t="s">
        <v>28</v>
      </c>
      <c r="B75" s="33" t="s">
        <v>50</v>
      </c>
      <c r="C75" s="2" t="s">
        <v>29</v>
      </c>
      <c r="D75" s="2" t="s">
        <v>31</v>
      </c>
      <c r="E75" s="2" t="s">
        <v>30</v>
      </c>
      <c r="F75" s="32"/>
      <c r="G75" s="32"/>
      <c r="H75" s="32"/>
    </row>
    <row r="76" spans="1:8" ht="15.75" thickTop="1" x14ac:dyDescent="0.25">
      <c r="A76" s="46" t="s">
        <v>36</v>
      </c>
      <c r="B76" s="47"/>
      <c r="C76" s="89"/>
      <c r="D76" s="75"/>
      <c r="E76" s="48"/>
    </row>
    <row r="77" spans="1:8" x14ac:dyDescent="0.25">
      <c r="A77" s="34" t="s">
        <v>32</v>
      </c>
      <c r="B77" s="36"/>
      <c r="C77" s="90"/>
      <c r="D77" s="76"/>
      <c r="E77" s="1"/>
    </row>
    <row r="78" spans="1:8" x14ac:dyDescent="0.25">
      <c r="A78" s="34" t="s">
        <v>37</v>
      </c>
      <c r="B78" s="36"/>
      <c r="C78" s="90"/>
      <c r="D78" s="76"/>
      <c r="E78" s="1"/>
    </row>
    <row r="79" spans="1:8" x14ac:dyDescent="0.25">
      <c r="A79" s="34" t="s">
        <v>97</v>
      </c>
      <c r="B79" s="36"/>
      <c r="C79" s="90"/>
      <c r="D79" s="76"/>
      <c r="E79" s="1"/>
    </row>
    <row r="80" spans="1:8" x14ac:dyDescent="0.25">
      <c r="A80" s="35" t="s">
        <v>26</v>
      </c>
      <c r="B80" s="36"/>
      <c r="C80" s="90"/>
      <c r="D80" s="76"/>
      <c r="E80" s="1"/>
    </row>
    <row r="81" spans="1:8" x14ac:dyDescent="0.25">
      <c r="A81" s="35" t="s">
        <v>27</v>
      </c>
      <c r="B81" s="36"/>
      <c r="C81" s="90"/>
      <c r="D81" s="76"/>
      <c r="E81" s="1"/>
    </row>
    <row r="82" spans="1:8" x14ac:dyDescent="0.25">
      <c r="A82" s="35" t="s">
        <v>40</v>
      </c>
      <c r="B82" s="36"/>
      <c r="C82" s="90"/>
      <c r="D82" s="76"/>
      <c r="E82" s="1"/>
    </row>
    <row r="83" spans="1:8" x14ac:dyDescent="0.25">
      <c r="A83" s="43" t="s">
        <v>57</v>
      </c>
      <c r="B83" s="44"/>
      <c r="C83" s="91"/>
      <c r="D83" s="77"/>
      <c r="E83" s="45"/>
    </row>
    <row r="84" spans="1:8" ht="15.75" thickBot="1" x14ac:dyDescent="0.3">
      <c r="A84" s="32" t="s">
        <v>28</v>
      </c>
      <c r="B84" s="33" t="s">
        <v>51</v>
      </c>
      <c r="C84" s="2" t="s">
        <v>29</v>
      </c>
      <c r="D84" s="2" t="s">
        <v>31</v>
      </c>
      <c r="E84" s="2" t="s">
        <v>30</v>
      </c>
      <c r="F84" s="32"/>
      <c r="G84" s="32"/>
      <c r="H84" s="32"/>
    </row>
    <row r="85" spans="1:8" ht="15.75" thickTop="1" x14ac:dyDescent="0.25">
      <c r="A85" s="46" t="s">
        <v>36</v>
      </c>
      <c r="B85" s="47"/>
      <c r="C85" s="89"/>
      <c r="D85" s="75"/>
      <c r="E85" s="48"/>
    </row>
    <row r="86" spans="1:8" x14ac:dyDescent="0.25">
      <c r="A86" s="34" t="s">
        <v>32</v>
      </c>
      <c r="B86" s="36"/>
      <c r="C86" s="90"/>
      <c r="D86" s="76"/>
      <c r="E86" s="1"/>
    </row>
    <row r="87" spans="1:8" x14ac:dyDescent="0.25">
      <c r="A87" s="34" t="s">
        <v>37</v>
      </c>
      <c r="B87" s="36"/>
      <c r="C87" s="90"/>
      <c r="D87" s="76"/>
      <c r="E87" s="1"/>
    </row>
    <row r="88" spans="1:8" x14ac:dyDescent="0.25">
      <c r="A88" s="34" t="s">
        <v>97</v>
      </c>
      <c r="B88" s="36"/>
      <c r="C88" s="90"/>
      <c r="D88" s="76"/>
      <c r="E88" s="1"/>
    </row>
    <row r="89" spans="1:8" x14ac:dyDescent="0.25">
      <c r="A89" s="35" t="s">
        <v>26</v>
      </c>
      <c r="B89" s="36"/>
      <c r="C89" s="90"/>
      <c r="D89" s="76"/>
      <c r="E89" s="1"/>
    </row>
    <row r="90" spans="1:8" x14ac:dyDescent="0.25">
      <c r="A90" s="35" t="s">
        <v>27</v>
      </c>
      <c r="B90" s="36"/>
      <c r="C90" s="90"/>
      <c r="D90" s="76"/>
      <c r="E90" s="1"/>
    </row>
    <row r="91" spans="1:8" x14ac:dyDescent="0.25">
      <c r="A91" s="35" t="s">
        <v>40</v>
      </c>
      <c r="B91" s="36"/>
      <c r="C91" s="90"/>
      <c r="D91" s="76"/>
      <c r="E91" s="1"/>
    </row>
    <row r="92" spans="1:8" x14ac:dyDescent="0.25">
      <c r="A92" s="43" t="s">
        <v>57</v>
      </c>
      <c r="B92" s="44"/>
      <c r="C92" s="91"/>
      <c r="D92" s="77"/>
      <c r="E92" s="45"/>
    </row>
    <row r="93" spans="1:8" x14ac:dyDescent="0.25">
      <c r="A93" s="32" t="s">
        <v>28</v>
      </c>
      <c r="B93" s="33" t="s">
        <v>52</v>
      </c>
      <c r="C93" s="2" t="s">
        <v>29</v>
      </c>
      <c r="D93" s="2" t="s">
        <v>31</v>
      </c>
      <c r="E93" s="2" t="s">
        <v>30</v>
      </c>
      <c r="F93" s="32"/>
      <c r="G93" s="32"/>
      <c r="H93" s="32"/>
    </row>
    <row r="94" spans="1:8" x14ac:dyDescent="0.25">
      <c r="A94" s="39"/>
      <c r="B94" s="40"/>
      <c r="C94" s="41"/>
      <c r="D94" s="41"/>
      <c r="E94" s="42"/>
    </row>
    <row r="95" spans="1:8" x14ac:dyDescent="0.25">
      <c r="A95" s="26"/>
      <c r="B95" s="26"/>
    </row>
    <row r="96" spans="1:8" x14ac:dyDescent="0.25">
      <c r="A96" s="28" t="s">
        <v>22</v>
      </c>
      <c r="B96" s="28" t="s">
        <v>23</v>
      </c>
    </row>
    <row r="97" spans="1:2" ht="30" x14ac:dyDescent="0.25">
      <c r="A97" s="29"/>
      <c r="B97" s="28" t="s">
        <v>24</v>
      </c>
    </row>
    <row r="98" spans="1:2" x14ac:dyDescent="0.25">
      <c r="A98" s="29"/>
      <c r="B98" s="28" t="s">
        <v>25</v>
      </c>
    </row>
  </sheetData>
  <mergeCells count="10">
    <mergeCell ref="C85:C92"/>
    <mergeCell ref="E2:F2"/>
    <mergeCell ref="E3:F8"/>
    <mergeCell ref="A1:H1"/>
    <mergeCell ref="C5:D5"/>
    <mergeCell ref="C58:C65"/>
    <mergeCell ref="C67:C74"/>
    <mergeCell ref="C76:C83"/>
    <mergeCell ref="E67:E74"/>
    <mergeCell ref="E58:E65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8:D19 C12:D16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31:H55 H18:H19 H21:H29 H12:H16">
      <formula1>$O$2:$O$4</formula1>
    </dataValidation>
    <dataValidation type="list" allowBlank="1" showInputMessage="1" showErrorMessage="1" sqref="D94:E94 E67 D85:E92 D76:E83 D67:D74 D58:D65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2" sqref="E12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4"/>
    <col min="7" max="16384" width="9.140625" style="56"/>
  </cols>
  <sheetData>
    <row r="6" spans="4:6" x14ac:dyDescent="0.25">
      <c r="D6" s="67" t="s">
        <v>113</v>
      </c>
      <c r="E6" s="68" t="s">
        <v>114</v>
      </c>
      <c r="F6" s="69" t="s">
        <v>2</v>
      </c>
    </row>
    <row r="7" spans="4:6" x14ac:dyDescent="0.25">
      <c r="D7" s="70" t="s">
        <v>115</v>
      </c>
      <c r="E7" s="71" t="s">
        <v>116</v>
      </c>
      <c r="F7" s="72" t="s">
        <v>117</v>
      </c>
    </row>
    <row r="8" spans="4:6" ht="30" x14ac:dyDescent="0.25">
      <c r="D8" s="70" t="s">
        <v>119</v>
      </c>
      <c r="E8" s="71" t="s">
        <v>122</v>
      </c>
      <c r="F8" s="72" t="s">
        <v>117</v>
      </c>
    </row>
    <row r="9" spans="4:6" x14ac:dyDescent="0.25">
      <c r="D9" s="73"/>
      <c r="E9" s="71"/>
      <c r="F9" s="72"/>
    </row>
    <row r="10" spans="4:6" x14ac:dyDescent="0.25">
      <c r="D10" s="73"/>
      <c r="E10" s="71"/>
      <c r="F10" s="72"/>
    </row>
    <row r="11" spans="4:6" x14ac:dyDescent="0.25">
      <c r="D11" s="73"/>
      <c r="E11" s="71"/>
      <c r="F11" s="72"/>
    </row>
    <row r="12" spans="4:6" x14ac:dyDescent="0.25">
      <c r="D12" s="73"/>
      <c r="E12" s="71"/>
      <c r="F12" s="72"/>
    </row>
    <row r="13" spans="4:6" x14ac:dyDescent="0.25">
      <c r="D13" s="73"/>
      <c r="E13" s="71"/>
      <c r="F13" s="72"/>
    </row>
    <row r="14" spans="4:6" x14ac:dyDescent="0.25">
      <c r="D14" s="73"/>
      <c r="E14" s="71"/>
      <c r="F14" s="72"/>
    </row>
    <row r="15" spans="4:6" x14ac:dyDescent="0.25">
      <c r="D15" s="73"/>
      <c r="E15" s="71"/>
      <c r="F15" s="72"/>
    </row>
    <row r="16" spans="4:6" x14ac:dyDescent="0.25">
      <c r="D16" s="73"/>
      <c r="E16" s="71"/>
      <c r="F16" s="72"/>
    </row>
    <row r="17" spans="4:6" x14ac:dyDescent="0.25">
      <c r="D17" s="73"/>
      <c r="E17" s="71"/>
      <c r="F17" s="72"/>
    </row>
    <row r="18" spans="4:6" x14ac:dyDescent="0.25">
      <c r="D18" s="73"/>
      <c r="E18" s="71"/>
      <c r="F18" s="72"/>
    </row>
    <row r="19" spans="4:6" x14ac:dyDescent="0.25">
      <c r="D19" s="73"/>
      <c r="E19" s="71"/>
      <c r="F19" s="72"/>
    </row>
    <row r="20" spans="4:6" x14ac:dyDescent="0.25">
      <c r="D20" s="73"/>
      <c r="E20" s="71"/>
      <c r="F20" s="72"/>
    </row>
    <row r="21" spans="4:6" x14ac:dyDescent="0.25">
      <c r="D21" s="73"/>
      <c r="E21" s="71"/>
      <c r="F21" s="72"/>
    </row>
    <row r="22" spans="4:6" x14ac:dyDescent="0.25">
      <c r="D22" s="73"/>
      <c r="E22" s="71"/>
      <c r="F22" s="72"/>
    </row>
    <row r="23" spans="4:6" x14ac:dyDescent="0.25">
      <c r="D23" s="73"/>
      <c r="E23" s="71"/>
      <c r="F23" s="72"/>
    </row>
    <row r="24" spans="4:6" x14ac:dyDescent="0.25">
      <c r="D24" s="73"/>
      <c r="E24" s="71"/>
      <c r="F24" s="72"/>
    </row>
    <row r="25" spans="4:6" x14ac:dyDescent="0.25">
      <c r="D25" s="73"/>
      <c r="E25" s="71"/>
      <c r="F25" s="72"/>
    </row>
    <row r="26" spans="4:6" x14ac:dyDescent="0.25">
      <c r="D26" s="73"/>
      <c r="E26" s="71"/>
      <c r="F26" s="72"/>
    </row>
    <row r="27" spans="4:6" x14ac:dyDescent="0.25">
      <c r="D27" s="73"/>
      <c r="E27" s="71"/>
      <c r="F27" s="72"/>
    </row>
    <row r="28" spans="4:6" x14ac:dyDescent="0.25">
      <c r="D28" s="73"/>
      <c r="E28" s="71"/>
      <c r="F28" s="72"/>
    </row>
    <row r="29" spans="4:6" x14ac:dyDescent="0.25">
      <c r="D29" s="73"/>
      <c r="E29" s="71"/>
      <c r="F29" s="72"/>
    </row>
    <row r="30" spans="4:6" x14ac:dyDescent="0.25">
      <c r="D30" s="73"/>
      <c r="E30" s="71"/>
      <c r="F30" s="72"/>
    </row>
    <row r="31" spans="4:6" x14ac:dyDescent="0.25">
      <c r="D31" s="73"/>
      <c r="E31" s="71"/>
      <c r="F31" s="72"/>
    </row>
    <row r="32" spans="4:6" x14ac:dyDescent="0.25">
      <c r="D32" s="73"/>
      <c r="E32" s="71"/>
      <c r="F32" s="72"/>
    </row>
    <row r="33" spans="4:6" x14ac:dyDescent="0.25">
      <c r="D33" s="73"/>
      <c r="E33" s="71"/>
      <c r="F33" s="72"/>
    </row>
    <row r="34" spans="4:6" x14ac:dyDescent="0.25">
      <c r="D34" s="73"/>
      <c r="E34" s="71"/>
      <c r="F34" s="72"/>
    </row>
    <row r="35" spans="4:6" x14ac:dyDescent="0.25">
      <c r="D35" s="73"/>
      <c r="E35" s="71"/>
      <c r="F35" s="72"/>
    </row>
    <row r="36" spans="4:6" x14ac:dyDescent="0.25">
      <c r="D36" s="73"/>
      <c r="E36" s="71"/>
      <c r="F36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2016-06-08T14:15:18Z</dcterms:modified>
</cp:coreProperties>
</file>