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xampp\htdocs\ahasolar\gujarat\webroot\img\installer_profile\"/>
    </mc:Choice>
  </mc:AlternateContent>
  <bookViews>
    <workbookView xWindow="0" yWindow="0" windowWidth="20490" windowHeight="7755" firstSheet="1" activeTab="1"/>
  </bookViews>
  <sheets>
    <sheet name="Legends" sheetId="10" r:id="rId1"/>
    <sheet name="Installer Complete Database" sheetId="9" r:id="rId2"/>
    <sheet name="Sheet1" sheetId="11" r:id="rId3"/>
  </sheets>
  <definedNames>
    <definedName name="_xlnm._FilterDatabase" localSheetId="1" hidden="1">'Installer Complete Database'!$A$1:$AZ$1</definedName>
  </definedNames>
  <calcPr calcId="152511"/>
</workbook>
</file>

<file path=xl/calcChain.xml><?xml version="1.0" encoding="utf-8"?>
<calcChain xmlns="http://schemas.openxmlformats.org/spreadsheetml/2006/main">
  <c r="M14" i="9" l="1"/>
  <c r="E6" i="10" l="1"/>
  <c r="E5" i="10" l="1"/>
  <c r="E3" i="10"/>
</calcChain>
</file>

<file path=xl/sharedStrings.xml><?xml version="1.0" encoding="utf-8"?>
<sst xmlns="http://schemas.openxmlformats.org/spreadsheetml/2006/main" count="418" uniqueCount="326">
  <si>
    <t>Category</t>
  </si>
  <si>
    <t>Gujarat</t>
  </si>
  <si>
    <t>Min (kW)</t>
  </si>
  <si>
    <t>Max (kW)</t>
  </si>
  <si>
    <t>Price (Rs/ kW)</t>
  </si>
  <si>
    <t>Capacity Range Legend</t>
  </si>
  <si>
    <t>For Residential</t>
  </si>
  <si>
    <t>Capacity Range Legend 1</t>
  </si>
  <si>
    <t>Capacity Range Legend 2</t>
  </si>
  <si>
    <t>Capacity Range Legend 3</t>
  </si>
  <si>
    <t>Capacity Range Legend 4</t>
  </si>
  <si>
    <t>installer_name</t>
  </si>
  <si>
    <t>contact_person</t>
  </si>
  <si>
    <t>designation</t>
  </si>
  <si>
    <t>profile_pic</t>
  </si>
  <si>
    <t>pincode</t>
  </si>
  <si>
    <t>city</t>
  </si>
  <si>
    <t>state</t>
  </si>
  <si>
    <t>longitude</t>
  </si>
  <si>
    <t>latitude</t>
  </si>
  <si>
    <t>contact</t>
  </si>
  <si>
    <t>contact1</t>
  </si>
  <si>
    <t>mobile</t>
  </si>
  <si>
    <t>email</t>
  </si>
  <si>
    <t>fax_no</t>
  </si>
  <si>
    <t>website</t>
  </si>
  <si>
    <t>about_installer</t>
  </si>
  <si>
    <t>installer_plan_id</t>
  </si>
  <si>
    <t>coupan_code</t>
  </si>
  <si>
    <t>use_month</t>
  </si>
  <si>
    <t>sub_users</t>
  </si>
  <si>
    <t>sub_user_code</t>
  </si>
  <si>
    <t>cumulative_rating</t>
  </si>
  <si>
    <t>application_code</t>
  </si>
  <si>
    <t>rating_agency</t>
  </si>
  <si>
    <t>rating</t>
  </si>
  <si>
    <t>rating_category</t>
  </si>
  <si>
    <t>geda_rate</t>
  </si>
  <si>
    <t>empaneled_city</t>
  </si>
  <si>
    <t>branch_address1</t>
  </si>
  <si>
    <t>branch_address2</t>
  </si>
  <si>
    <t>branch_address3</t>
  </si>
  <si>
    <t>kw_non_dcr_10</t>
  </si>
  <si>
    <t>kw_dcr_10</t>
  </si>
  <si>
    <t>kw_non_dcr_100</t>
  </si>
  <si>
    <t>kw_dcr_100</t>
  </si>
  <si>
    <t>pan</t>
  </si>
  <si>
    <t>status</t>
  </si>
  <si>
    <t>otp</t>
  </si>
  <si>
    <t>created</t>
  </si>
  <si>
    <t>modified</t>
  </si>
  <si>
    <t>stateflg</t>
  </si>
  <si>
    <t>GST</t>
  </si>
  <si>
    <t>Maximum Tolerance Allowed (kW)</t>
  </si>
  <si>
    <t>installer_short_name</t>
  </si>
  <si>
    <t>installer_id</t>
  </si>
  <si>
    <t>Address</t>
  </si>
  <si>
    <t>Director</t>
  </si>
  <si>
    <t>Managing Partner</t>
  </si>
  <si>
    <t>Partner</t>
  </si>
  <si>
    <t>Ahmedabad</t>
  </si>
  <si>
    <t>Surat</t>
  </si>
  <si>
    <t>Proprietor</t>
  </si>
  <si>
    <t>Rajkot</t>
  </si>
  <si>
    <t>Mumbai</t>
  </si>
  <si>
    <t>Vadodara</t>
  </si>
  <si>
    <t>Maharashtra</t>
  </si>
  <si>
    <t>NA</t>
  </si>
  <si>
    <t>Geda_work_order</t>
  </si>
  <si>
    <t>Geda_nib_no</t>
  </si>
  <si>
    <t>C</t>
  </si>
  <si>
    <t>Managing Director</t>
  </si>
  <si>
    <t>Bhavnagar</t>
  </si>
  <si>
    <t>Jetpur</t>
  </si>
  <si>
    <t>CEO</t>
  </si>
  <si>
    <t xml:space="preserve">Proprietor </t>
  </si>
  <si>
    <t>Owner</t>
  </si>
  <si>
    <t xml:space="preserve">Partner </t>
  </si>
  <si>
    <t>Engineer</t>
  </si>
  <si>
    <t xml:space="preserve">Owner </t>
  </si>
  <si>
    <t>Crescens Energy</t>
  </si>
  <si>
    <t>Project Engineer</t>
  </si>
  <si>
    <t>-</t>
  </si>
  <si>
    <t>Foster Energy</t>
  </si>
  <si>
    <t>Pune</t>
  </si>
  <si>
    <t>Vapi</t>
  </si>
  <si>
    <t>veesecure.in@gmail.com</t>
  </si>
  <si>
    <t>www.veesecure.in</t>
  </si>
  <si>
    <t>24DXGPS9940R1ZD</t>
  </si>
  <si>
    <t>DXGPS9940R</t>
  </si>
  <si>
    <t>Sunspot</t>
  </si>
  <si>
    <t>Winnors</t>
  </si>
  <si>
    <t>Chandrahas Ghatge</t>
  </si>
  <si>
    <t>Ilesh Shah</t>
  </si>
  <si>
    <t>24AKRPG6936A1Z8</t>
  </si>
  <si>
    <t>AKRPG6936A</t>
  </si>
  <si>
    <t>CRQPS5621C</t>
  </si>
  <si>
    <t>Clean Max Enviro Energy Solutions Pvt. Ltd.</t>
  </si>
  <si>
    <t>Junagadh</t>
  </si>
  <si>
    <t>AAECC1568J</t>
  </si>
  <si>
    <t xml:space="preserve">Maharashtra </t>
  </si>
  <si>
    <t xml:space="preserve">Mumbai </t>
  </si>
  <si>
    <t>Umiya Enterprise</t>
  </si>
  <si>
    <t>Utsav Energy And Enterprise</t>
  </si>
  <si>
    <t>Maharastra</t>
  </si>
  <si>
    <t>Ketu Led Lightning</t>
  </si>
  <si>
    <t>Avintra Technologies Pvt. Ltd.</t>
  </si>
  <si>
    <t>Shambhavi Renewable Energy Pvt. Ltd.</t>
  </si>
  <si>
    <t>Techno Electronics</t>
  </si>
  <si>
    <t>Swagattam Electricals</t>
  </si>
  <si>
    <t>Go Green Solar</t>
  </si>
  <si>
    <t>Ram-Sa Electricals</t>
  </si>
  <si>
    <t>Solarium Green Energy Solutions</t>
  </si>
  <si>
    <t>Advance Energy Solutions</t>
  </si>
  <si>
    <t>Ishan Corporation</t>
  </si>
  <si>
    <t>Matrix Solar Panels</t>
  </si>
  <si>
    <t>Mivaan Interational</t>
  </si>
  <si>
    <t>Suncity Solar Energy Pvt. Ltd.</t>
  </si>
  <si>
    <t>Sunbeam Solar Energy</t>
  </si>
  <si>
    <t>Rudra Solar And Electrical</t>
  </si>
  <si>
    <t>Aditya Renewable Energy</t>
  </si>
  <si>
    <t>4thved Agrotech</t>
  </si>
  <si>
    <t xml:space="preserve">Greentrac Solar Pvt. Ltd. </t>
  </si>
  <si>
    <t>Uniquest Electro &amp; Infra LLP</t>
  </si>
  <si>
    <t>Kalyan Solar Solution</t>
  </si>
  <si>
    <t xml:space="preserve">Waveland Renewable Energy Pvt. Ltd. </t>
  </si>
  <si>
    <t>Blue Shield Energy</t>
  </si>
  <si>
    <t>Simco Engineers</t>
  </si>
  <si>
    <t>Shree Adinath Corporation</t>
  </si>
  <si>
    <t>Green Watt Energy</t>
  </si>
  <si>
    <t>Rajendra Laddha</t>
  </si>
  <si>
    <t>suryaputrasystems@gmail.com</t>
  </si>
  <si>
    <t>Jalgaon</t>
  </si>
  <si>
    <t>India</t>
  </si>
  <si>
    <t>Shreeji Enterprises</t>
  </si>
  <si>
    <t>Sandip Gandhi</t>
  </si>
  <si>
    <t>sandipgandhi113@gmail.com</t>
  </si>
  <si>
    <t>AIDPG3098B</t>
  </si>
  <si>
    <t>Parth Cholera</t>
  </si>
  <si>
    <t>parth.umiyaenterprise@gmail.com</t>
  </si>
  <si>
    <t>659, Pachhlo Vas, Patel Vas Jodhpur Gam</t>
  </si>
  <si>
    <t>Mayur Renergy Solutions Pvt. Ltd.</t>
  </si>
  <si>
    <t>Ankur Potdar</t>
  </si>
  <si>
    <t>20, Sangam Project Phase 2 And 3, Wellesley Road, Near RTO</t>
  </si>
  <si>
    <t>27AAGCM0983R1ZP</t>
  </si>
  <si>
    <t>AAGCM0983R</t>
  </si>
  <si>
    <t>Greenarch Solar Pvt. Ltd.</t>
  </si>
  <si>
    <t>Pravin Borle</t>
  </si>
  <si>
    <t>AJGPB4195A</t>
  </si>
  <si>
    <t>relianttechnologys201@gmail.com</t>
  </si>
  <si>
    <t xml:space="preserve">203, Maruti Arcade, 2nd Floor, Delad Patiya, Sayan, Olpad </t>
  </si>
  <si>
    <t>24AAHCG5310M1ZN</t>
  </si>
  <si>
    <t>Hi Tech Industrial Corporation</t>
  </si>
  <si>
    <t>Tushar Trivedi</t>
  </si>
  <si>
    <t>hitechaditya@yahoo.ca</t>
  </si>
  <si>
    <t>206,Kalptaru Complex,Indira Circle</t>
  </si>
  <si>
    <t>24AAXPT6802A1ZL</t>
  </si>
  <si>
    <t>AAXPT6802A</t>
  </si>
  <si>
    <t>Jaffins Enterprise</t>
  </si>
  <si>
    <t>Jafar Sabbirbhai Kapasi</t>
  </si>
  <si>
    <t>solarbhavnagar@gmail.com</t>
  </si>
  <si>
    <t>Vajir Vali Street,Diwanpara Road</t>
  </si>
  <si>
    <t>24BEPPK3942B1ZO</t>
  </si>
  <si>
    <t>BEPPK3942B</t>
  </si>
  <si>
    <t xml:space="preserve">Thaker Electrical </t>
  </si>
  <si>
    <t>Girish M Thaker</t>
  </si>
  <si>
    <t>thakerelectrical@gmail.com</t>
  </si>
  <si>
    <t>Aso Palav Ni Khadki Nishal Chakla</t>
  </si>
  <si>
    <t xml:space="preserve">Siddhpur </t>
  </si>
  <si>
    <t>24AADPT6911CZZ</t>
  </si>
  <si>
    <t>AADPT6911C</t>
  </si>
  <si>
    <t>info@winnors.in</t>
  </si>
  <si>
    <t>56,Usha Nager Soc., Near ISKCON Temple, Harinager</t>
  </si>
  <si>
    <t>Rudraksh Solar Energy</t>
  </si>
  <si>
    <t>Amit Chavdagor</t>
  </si>
  <si>
    <t>amitchavadagor@gmail.com</t>
  </si>
  <si>
    <t>Shop No. 04, Turning Point, Opp. Omkar Raw-House, Utran</t>
  </si>
  <si>
    <t>24BLQPC3313L1Z6</t>
  </si>
  <si>
    <t>BLQPC3313L</t>
  </si>
  <si>
    <t>S &amp; P Enterprise</t>
  </si>
  <si>
    <t>Sagar Hansarajbhai Barvadiya</t>
  </si>
  <si>
    <t>sagarbarvadiya@gmail.com</t>
  </si>
  <si>
    <t>24CILPB9238E1ZC</t>
  </si>
  <si>
    <t>CILPB9238E</t>
  </si>
  <si>
    <t>Sagar Kulkarni</t>
  </si>
  <si>
    <t>Sr. Engineer</t>
  </si>
  <si>
    <t>sagar.kulkarni@cleanmaxsolar.com</t>
  </si>
  <si>
    <t>4th Floor, The International, 16 Maharshi Karve Road, New Marine Lines Cross Road No. 1, Churchgate</t>
  </si>
  <si>
    <t>27AAECC1568J1ZI</t>
  </si>
  <si>
    <t>www.cleanmaxsolar.com</t>
  </si>
  <si>
    <t>Nikunj Rudani</t>
  </si>
  <si>
    <t>greenwatt.inn@gmail.com</t>
  </si>
  <si>
    <t xml:space="preserve">Shop No-11, Evershine Complex, Zanzarda Chokdi </t>
  </si>
  <si>
    <t>24AAUFG3906D1ZH</t>
  </si>
  <si>
    <t>AAUFG3906D</t>
  </si>
  <si>
    <t>Zeepo Electrical Services Pvt. Ltd.</t>
  </si>
  <si>
    <t>Viral Purandas Dudhrejiya</t>
  </si>
  <si>
    <t>zeepoelectricalservices@gmail.com</t>
  </si>
  <si>
    <t>16, Hariom Society</t>
  </si>
  <si>
    <t>Bavla</t>
  </si>
  <si>
    <t>24AABCZ1334L1ZC</t>
  </si>
  <si>
    <t>AABCZ1334L</t>
  </si>
  <si>
    <t>Bharti Engineering</t>
  </si>
  <si>
    <t>Vikas Mahendrabhai Patel</t>
  </si>
  <si>
    <t>91-79-27620772</t>
  </si>
  <si>
    <t>projects@bhartiengineering.asia</t>
  </si>
  <si>
    <t>C-27, Madhur Milan Society, Nr. Nirnay Nagar Garnala, Chandlodiya Road</t>
  </si>
  <si>
    <t>24AVUPP8742K1ZP</t>
  </si>
  <si>
    <t>AVUPP8742K</t>
  </si>
  <si>
    <t>www.bhartiengineering.asia</t>
  </si>
  <si>
    <t>Kintech Renewables Ltd.</t>
  </si>
  <si>
    <t>B. R. Dave</t>
  </si>
  <si>
    <t xml:space="preserve">Project Consultant </t>
  </si>
  <si>
    <t>brd@kintechsynergy.com</t>
  </si>
  <si>
    <t>Kintech House, 8-9, Shivalik Plaza, Opp. Ama, Iim Road, Ambawadi</t>
  </si>
  <si>
    <t>24AAACJ6195Q2ZX</t>
  </si>
  <si>
    <t>AAACJ6195Q</t>
  </si>
  <si>
    <t>www.kintechrenewables.com</t>
  </si>
  <si>
    <t>Aelius Turbina LLP</t>
  </si>
  <si>
    <t>Ankit R. Modi</t>
  </si>
  <si>
    <t>ankit@aeliusturbina.com</t>
  </si>
  <si>
    <t>27ABPFA9331E1ZB</t>
  </si>
  <si>
    <t>ABPFA9331E</t>
  </si>
  <si>
    <t>Aatish Solar</t>
  </si>
  <si>
    <t>Jasmin Rathod</t>
  </si>
  <si>
    <t>info@aatishsolar.com</t>
  </si>
  <si>
    <t>Second Floor, Office No 201, Shri Sadguru Arcade, Nr Jivan Commecrcial Bank, Dhebar Road One Way</t>
  </si>
  <si>
    <t>24ABQFA3605C1ZV</t>
  </si>
  <si>
    <t>ABQFA3605C</t>
  </si>
  <si>
    <t>www.aatishsolar.com</t>
  </si>
  <si>
    <t>Sugree Products</t>
  </si>
  <si>
    <t>Manish Naik</t>
  </si>
  <si>
    <t>enquiry@sugreeproducts.com</t>
  </si>
  <si>
    <t>B-1, Kartikey Nagar -4, Behind Swaminarayan Temple, Iskcon-Vasna Road</t>
  </si>
  <si>
    <t>24AAZPN2455P2ZS</t>
  </si>
  <si>
    <t>AAZPN2455P</t>
  </si>
  <si>
    <t>Skyjack Solar</t>
  </si>
  <si>
    <t>Bharat Palsana</t>
  </si>
  <si>
    <t>skyjacksolar@gmail.com</t>
  </si>
  <si>
    <t>6015/16, World Trade Center, Nr.Udhana Darwaja, Ring Road</t>
  </si>
  <si>
    <t>24ACZFS1279C1ZS</t>
  </si>
  <si>
    <t>ACZFS1279C</t>
  </si>
  <si>
    <t>www.skyjacksolar.com</t>
  </si>
  <si>
    <t>Powertouch Electricals</t>
  </si>
  <si>
    <t>Prakash Kevadiya</t>
  </si>
  <si>
    <t>ptouchelectricals@gmail.com</t>
  </si>
  <si>
    <t>115 Ff Roman Point Complex; Hirabaug Circle; Varachha Road</t>
  </si>
  <si>
    <t>24AASFP5319B1ZB</t>
  </si>
  <si>
    <t>AASFP5319B</t>
  </si>
  <si>
    <t>Bansidhar Energy</t>
  </si>
  <si>
    <t>Prakash L Vala</t>
  </si>
  <si>
    <t>prakashvala89@yahoo.in</t>
  </si>
  <si>
    <t>Gadu Sherbaug</t>
  </si>
  <si>
    <t>Gadu</t>
  </si>
  <si>
    <t>24BAVPV0998L1ZK</t>
  </si>
  <si>
    <t>BAVPV0998L</t>
  </si>
  <si>
    <t>Eureka Technologies</t>
  </si>
  <si>
    <t>Nishith Haresh Pathak</t>
  </si>
  <si>
    <t>npathak12@gmail.com</t>
  </si>
  <si>
    <t>Saga Casa,204,Beside HDFC Ltd. Daman Road, Chala, Vapi</t>
  </si>
  <si>
    <t>24AAHFE9466B1ZH</t>
  </si>
  <si>
    <t>AAHFE9466B</t>
  </si>
  <si>
    <t>www.eurekatechnologies.in</t>
  </si>
  <si>
    <t>Divyam Solar Power Pvt. Ltd.</t>
  </si>
  <si>
    <t>Kishor Maru</t>
  </si>
  <si>
    <t>divyamsolarpower@gmail.com</t>
  </si>
  <si>
    <t>Vastrapur</t>
  </si>
  <si>
    <t>Applied For</t>
  </si>
  <si>
    <t>AAHCD5528L</t>
  </si>
  <si>
    <t>www.divyamsolar.com</t>
  </si>
  <si>
    <t>D 92 Wadi Soni Pole No:4 Near Shastri Chowk Opp Shreeji Sadan Wadi</t>
  </si>
  <si>
    <t>241IDPG3098B1ZP</t>
  </si>
  <si>
    <t>Siddhivinayak Solar</t>
  </si>
  <si>
    <t>svsolarsurat@gmail.com</t>
  </si>
  <si>
    <t>U 47 Phoenix Tower, Near Nandini 1, Vesu</t>
  </si>
  <si>
    <t>24CRQPS5621C1ZP</t>
  </si>
  <si>
    <t>www.siddhivinayaksolar.com</t>
  </si>
  <si>
    <t>Shyam Solar</t>
  </si>
  <si>
    <t>Agrawal Ronak Vijaybhai</t>
  </si>
  <si>
    <t>info.shyamsolar@gmail.com</t>
  </si>
  <si>
    <t xml:space="preserve">Ward No 5, Vaishali Guest House New Akrani No 1005819 </t>
  </si>
  <si>
    <t>Songadh</t>
  </si>
  <si>
    <t>24AEAFS9950DIZI</t>
  </si>
  <si>
    <t>AEAFS9950D</t>
  </si>
  <si>
    <t>Suryaputra Solar Systems</t>
  </si>
  <si>
    <t>Panjarapole Complex, Neri Naka</t>
  </si>
  <si>
    <t>27AAAHL6045C1ZK</t>
  </si>
  <si>
    <t>AAAHL6045C</t>
  </si>
  <si>
    <t>Innovegic</t>
  </si>
  <si>
    <t>Ankur Chandubhai Dhaduk</t>
  </si>
  <si>
    <t>ankurdhaduk13@gmail.com</t>
  </si>
  <si>
    <t>Om Tirupati Balaji Park, Street No 4, Kothariya Bypass Road</t>
  </si>
  <si>
    <t>24AJIPA6900A1Z1</t>
  </si>
  <si>
    <t>AJIPA6900A</t>
  </si>
  <si>
    <t>Vee Secure</t>
  </si>
  <si>
    <t xml:space="preserve">Vrajesh Sharma </t>
  </si>
  <si>
    <t>311,Sunrise Mall, Near Mansi Cross Road</t>
  </si>
  <si>
    <t>Kintech Renewales Ltd.</t>
  </si>
  <si>
    <t>B R Dave</t>
  </si>
  <si>
    <t>079-26303064</t>
  </si>
  <si>
    <t>079-26303052</t>
  </si>
  <si>
    <t xml:space="preserve">Kintech House 8-9 Shivalik Plaza , Opp. Ama, Iim Road </t>
  </si>
  <si>
    <t>Business Head- Solar</t>
  </si>
  <si>
    <t>24AACFU8043K1Z0</t>
  </si>
  <si>
    <t>AACFU8043K</t>
  </si>
  <si>
    <t>Sunrays Infratech</t>
  </si>
  <si>
    <t>Ashish Srivastava</t>
  </si>
  <si>
    <t>srivastav@sunraysinfratech.co.in</t>
  </si>
  <si>
    <t xml:space="preserve">B-101 Mahadev Towers Thakur Complex Kandivali East </t>
  </si>
  <si>
    <t>27ACUFS1065R1Z4</t>
  </si>
  <si>
    <t>ACUFS1065R</t>
  </si>
  <si>
    <t>Senior Engineer</t>
  </si>
  <si>
    <t>020-26057576</t>
  </si>
  <si>
    <t>ankur.potdar8@gmail.com</t>
  </si>
  <si>
    <t>ww.h2epower.net</t>
  </si>
  <si>
    <t>N K Power &amp; Infrastructure Company</t>
  </si>
  <si>
    <t xml:space="preserve">Nitin Kumar Sharma </t>
  </si>
  <si>
    <t>nitin21in@hotmail.com</t>
  </si>
  <si>
    <t>258 , Section-7 (Ext.) New Power House Road</t>
  </si>
  <si>
    <t xml:space="preserve">Jodhpur </t>
  </si>
  <si>
    <t xml:space="preserve">Rajasthan </t>
  </si>
  <si>
    <t>08DKRPS8313A1ZW</t>
  </si>
  <si>
    <t>DKRPS8313A</t>
  </si>
  <si>
    <t>www.nkpowerinfra.com</t>
  </si>
  <si>
    <t>213,Navan And Full Wadi Area,Devkigalol, Ta Jetpur</t>
  </si>
  <si>
    <t>Flat-2, Laxmi Villa Chs Ltd, , Ashok Nagar, Near Saibaba Hotel, Kandivali East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</si>
</sst>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00"/>
  </numFmts>
  <fonts count="5" x14ac:knownFonts="1">
    <font>
      <sz val="10"/>
      <color rgb="FF000000"/>
      <name val="Times New Roman"/>
      <charset val="204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u/>
      <sz val="10"/>
      <color theme="10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000000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1">
    <xf numFmtId="0" fontId="0" fillId="0" borderId="0" xfId="0" applyFill="1" applyBorder="1" applyAlignment="1">
      <alignment horizontal="left" vertical="top"/>
    </xf>
    <xf numFmtId="0" fontId="1" fillId="0" borderId="0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 vertical="top"/>
    </xf>
    <xf numFmtId="0" fontId="2" fillId="0" borderId="1" xfId="0" applyFont="1" applyFill="1" applyBorder="1" applyAlignment="1">
      <alignment horizontal="center" vertical="top"/>
    </xf>
    <xf numFmtId="0" fontId="1" fillId="0" borderId="1" xfId="0" applyFont="1" applyFill="1" applyBorder="1" applyAlignment="1">
      <alignment horizontal="center" vertical="top"/>
    </xf>
    <xf numFmtId="0" fontId="0" fillId="0" borderId="1" xfId="0" applyFill="1" applyBorder="1" applyAlignment="1">
      <alignment horizontal="center" vertical="top"/>
    </xf>
    <xf numFmtId="165" fontId="0" fillId="0" borderId="1" xfId="0" applyNumberFormat="1" applyFill="1" applyBorder="1" applyAlignment="1">
      <alignment horizontal="center" vertical="top"/>
    </xf>
    <xf numFmtId="164" fontId="0" fillId="0" borderId="1" xfId="0" applyNumberFormat="1" applyFill="1" applyBorder="1" applyAlignment="1">
      <alignment horizontal="center" vertical="top"/>
    </xf>
    <xf numFmtId="0" fontId="2" fillId="0" borderId="0" xfId="0" applyFont="1" applyFill="1" applyBorder="1" applyAlignment="1">
      <alignment horizontal="center" vertical="top" wrapText="1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2" fillId="0" borderId="2" xfId="0" applyFont="1" applyFill="1" applyBorder="1" applyAlignment="1">
      <alignment horizontal="left" vertical="top"/>
    </xf>
    <xf numFmtId="0" fontId="1" fillId="0" borderId="1" xfId="0" applyFont="1" applyFill="1" applyBorder="1" applyAlignment="1">
      <alignment horizontal="left" vertical="top"/>
    </xf>
    <xf numFmtId="0" fontId="1" fillId="2" borderId="0" xfId="0" applyFont="1" applyFill="1" applyAlignment="1">
      <alignment horizontal="center" vertical="center"/>
    </xf>
    <xf numFmtId="0" fontId="4" fillId="0" borderId="3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horizontal="left" vertical="center" wrapText="1"/>
    </xf>
    <xf numFmtId="0" fontId="4" fillId="0" borderId="5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right" vertical="center" wrapText="1"/>
    </xf>
    <xf numFmtId="0" fontId="4" fillId="0" borderId="1" xfId="0" applyFont="1" applyFill="1" applyBorder="1" applyAlignment="1">
      <alignment vertical="center" wrapText="1"/>
    </xf>
    <xf numFmtId="0" fontId="3" fillId="0" borderId="1" xfId="1" applyFill="1" applyBorder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veesecure.in/" TargetMode="External"/><Relationship Id="rId3" Type="http://schemas.openxmlformats.org/officeDocument/2006/relationships/hyperlink" Target="http://www.aatishsolar.com/" TargetMode="External"/><Relationship Id="rId7" Type="http://schemas.openxmlformats.org/officeDocument/2006/relationships/hyperlink" Target="http://www.siddhivinayaksolar.com/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://www.kintechrenewables.com/" TargetMode="External"/><Relationship Id="rId1" Type="http://schemas.openxmlformats.org/officeDocument/2006/relationships/hyperlink" Target="http://www.cleanmaxsolar.com/" TargetMode="External"/><Relationship Id="rId6" Type="http://schemas.openxmlformats.org/officeDocument/2006/relationships/hyperlink" Target="http://www.divyamsolar.com/" TargetMode="External"/><Relationship Id="rId11" Type="http://schemas.openxmlformats.org/officeDocument/2006/relationships/hyperlink" Target="http://www.nkpowerinfra.com/" TargetMode="External"/><Relationship Id="rId5" Type="http://schemas.openxmlformats.org/officeDocument/2006/relationships/hyperlink" Target="http://www.eurekatechnologies.in/" TargetMode="External"/><Relationship Id="rId10" Type="http://schemas.openxmlformats.org/officeDocument/2006/relationships/hyperlink" Target="http://ww.h2epower.net/" TargetMode="External"/><Relationship Id="rId4" Type="http://schemas.openxmlformats.org/officeDocument/2006/relationships/hyperlink" Target="http://www.skyjacksolar.com/" TargetMode="External"/><Relationship Id="rId9" Type="http://schemas.openxmlformats.org/officeDocument/2006/relationships/hyperlink" Target="http://www.kintechrenewables.com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F6"/>
  <sheetViews>
    <sheetView workbookViewId="0">
      <selection activeCell="E17" sqref="E17"/>
    </sheetView>
  </sheetViews>
  <sheetFormatPr defaultRowHeight="12.75" x14ac:dyDescent="0.2"/>
  <cols>
    <col min="2" max="2" width="28.6640625" customWidth="1"/>
    <col min="3" max="3" width="17.83203125" customWidth="1"/>
    <col min="4" max="4" width="21.33203125" customWidth="1"/>
    <col min="5" max="5" width="33.6640625" bestFit="1" customWidth="1"/>
    <col min="6" max="6" width="23.33203125" customWidth="1"/>
    <col min="7" max="7" width="30.6640625" customWidth="1"/>
    <col min="8" max="8" width="19.1640625" bestFit="1" customWidth="1"/>
    <col min="12" max="12" width="19.1640625" bestFit="1" customWidth="1"/>
    <col min="13" max="13" width="9.1640625" bestFit="1" customWidth="1"/>
    <col min="14" max="14" width="10.33203125" bestFit="1" customWidth="1"/>
    <col min="15" max="15" width="19.1640625" bestFit="1" customWidth="1"/>
  </cols>
  <sheetData>
    <row r="1" spans="2:6" x14ac:dyDescent="0.2">
      <c r="B1" s="2" t="s">
        <v>6</v>
      </c>
    </row>
    <row r="2" spans="2:6" x14ac:dyDescent="0.2">
      <c r="B2" s="3" t="s">
        <v>5</v>
      </c>
      <c r="C2" s="3" t="s">
        <v>2</v>
      </c>
      <c r="D2" s="3" t="s">
        <v>3</v>
      </c>
      <c r="E2" s="3" t="s">
        <v>53</v>
      </c>
      <c r="F2" s="3" t="s">
        <v>4</v>
      </c>
    </row>
    <row r="3" spans="2:6" x14ac:dyDescent="0.2">
      <c r="B3" s="4">
        <v>1</v>
      </c>
      <c r="C3" s="5">
        <v>1</v>
      </c>
      <c r="D3" s="5">
        <v>6</v>
      </c>
      <c r="E3" s="6">
        <f>+D3*1.05</f>
        <v>6.3000000000000007</v>
      </c>
      <c r="F3" s="5">
        <v>48300</v>
      </c>
    </row>
    <row r="4" spans="2:6" x14ac:dyDescent="0.2">
      <c r="B4" s="4">
        <v>2</v>
      </c>
      <c r="C4" s="4">
        <v>6</v>
      </c>
      <c r="D4" s="5">
        <v>10</v>
      </c>
      <c r="E4" s="7">
        <v>10</v>
      </c>
      <c r="F4" s="5">
        <v>48000</v>
      </c>
    </row>
    <row r="5" spans="2:6" x14ac:dyDescent="0.2">
      <c r="B5" s="4">
        <v>3</v>
      </c>
      <c r="C5" s="5">
        <v>10</v>
      </c>
      <c r="D5" s="5">
        <v>50</v>
      </c>
      <c r="E5" s="7">
        <f>+D5*1.05</f>
        <v>52.5</v>
      </c>
      <c r="F5" s="5">
        <v>44000</v>
      </c>
    </row>
    <row r="6" spans="2:6" x14ac:dyDescent="0.2">
      <c r="B6" s="5">
        <v>4</v>
      </c>
      <c r="C6" s="5">
        <v>50</v>
      </c>
      <c r="D6" s="5">
        <v>500</v>
      </c>
      <c r="E6" s="7">
        <f>+D6*1.05</f>
        <v>525</v>
      </c>
      <c r="F6" s="5">
        <v>41000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Z32"/>
  <sheetViews>
    <sheetView tabSelected="1" zoomScale="95" zoomScaleNormal="95" workbookViewId="0">
      <pane xSplit="2" ySplit="1" topLeftCell="J2" activePane="bottomRight" state="frozen"/>
      <selection pane="topRight" activeCell="E1" sqref="E1"/>
      <selection pane="bottomLeft" activeCell="A2" sqref="A2"/>
      <selection pane="bottomRight" activeCell="M12" sqref="M12"/>
    </sheetView>
  </sheetViews>
  <sheetFormatPr defaultRowHeight="12.75" x14ac:dyDescent="0.2"/>
  <cols>
    <col min="1" max="1" width="13.5" style="1" bestFit="1" customWidth="1"/>
    <col min="2" max="2" width="56.33203125" style="1" bestFit="1" customWidth="1"/>
    <col min="3" max="3" width="36.6640625" style="1" customWidth="1"/>
    <col min="4" max="4" width="30.83203125" style="1" customWidth="1"/>
    <col min="5" max="5" width="11" style="1" bestFit="1" customWidth="1"/>
    <col min="6" max="6" width="119" style="1" customWidth="1"/>
    <col min="7" max="7" width="14.1640625" style="1" bestFit="1" customWidth="1"/>
    <col min="8" max="8" width="23" style="1" customWidth="1"/>
    <col min="9" max="9" width="18.5" style="1" bestFit="1" customWidth="1"/>
    <col min="10" max="11" width="9.33203125" style="1"/>
    <col min="12" max="12" width="32.1640625" style="1" customWidth="1"/>
    <col min="13" max="13" width="9.33203125" style="1" customWidth="1"/>
    <col min="14" max="14" width="20.1640625" style="1" customWidth="1"/>
    <col min="15" max="15" width="37.83203125" style="1" bestFit="1" customWidth="1"/>
    <col min="16" max="16" width="18.33203125" style="1" customWidth="1"/>
    <col min="17" max="17" width="41.83203125" style="1" bestFit="1" customWidth="1"/>
    <col min="18" max="18" width="14.6640625" style="1" bestFit="1" customWidth="1"/>
    <col min="19" max="19" width="16.1640625" style="1" bestFit="1" customWidth="1"/>
    <col min="20" max="20" width="13.5" style="1" bestFit="1" customWidth="1"/>
    <col min="21" max="21" width="11.1640625" style="1" bestFit="1" customWidth="1"/>
    <col min="22" max="34" width="9.33203125" style="1"/>
    <col min="35" max="35" width="10.83203125" style="1" bestFit="1" customWidth="1"/>
    <col min="36" max="36" width="16.6640625" style="1" bestFit="1" customWidth="1"/>
    <col min="37" max="37" width="11.83203125" style="1" bestFit="1" customWidth="1"/>
    <col min="38" max="38" width="22.33203125" style="1" bestFit="1" customWidth="1"/>
    <col min="39" max="39" width="16.5" style="1" customWidth="1"/>
    <col min="40" max="40" width="17" style="1" bestFit="1" customWidth="1"/>
    <col min="41" max="41" width="13" style="1" bestFit="1" customWidth="1"/>
    <col min="42" max="42" width="9.33203125" style="1"/>
    <col min="43" max="43" width="4.1640625" style="1" bestFit="1" customWidth="1"/>
    <col min="44" max="46" width="9.33203125" style="1"/>
    <col min="47" max="47" width="11.1640625" style="1" bestFit="1" customWidth="1"/>
    <col min="48" max="51" width="9.33203125" style="1"/>
    <col min="52" max="52" width="29.6640625" style="1" customWidth="1"/>
    <col min="53" max="16384" width="9.33203125" style="1"/>
  </cols>
  <sheetData>
    <row r="1" spans="1:52" ht="51" x14ac:dyDescent="0.2">
      <c r="A1" s="9" t="s">
        <v>55</v>
      </c>
      <c r="B1" s="10" t="s">
        <v>11</v>
      </c>
      <c r="C1" s="9" t="s">
        <v>12</v>
      </c>
      <c r="D1" s="9" t="s">
        <v>13</v>
      </c>
      <c r="E1" s="9" t="s">
        <v>14</v>
      </c>
      <c r="F1" s="9" t="s">
        <v>56</v>
      </c>
      <c r="G1" s="9" t="s">
        <v>15</v>
      </c>
      <c r="H1" s="9" t="s">
        <v>16</v>
      </c>
      <c r="I1" s="9" t="s">
        <v>17</v>
      </c>
      <c r="J1" s="9" t="s">
        <v>18</v>
      </c>
      <c r="K1" s="9" t="s">
        <v>19</v>
      </c>
      <c r="L1" s="9" t="s">
        <v>20</v>
      </c>
      <c r="M1" s="9" t="s">
        <v>21</v>
      </c>
      <c r="N1" s="9" t="s">
        <v>22</v>
      </c>
      <c r="O1" s="9" t="s">
        <v>23</v>
      </c>
      <c r="P1" s="9" t="s">
        <v>24</v>
      </c>
      <c r="Q1" s="9" t="s">
        <v>25</v>
      </c>
      <c r="R1" s="9" t="s">
        <v>26</v>
      </c>
      <c r="S1" s="9" t="s">
        <v>27</v>
      </c>
      <c r="T1" s="9" t="s">
        <v>28</v>
      </c>
      <c r="U1" s="9" t="s">
        <v>29</v>
      </c>
      <c r="V1" s="9" t="s">
        <v>30</v>
      </c>
      <c r="W1" s="9" t="s">
        <v>31</v>
      </c>
      <c r="X1" s="9" t="s">
        <v>32</v>
      </c>
      <c r="Y1" s="9" t="s">
        <v>33</v>
      </c>
      <c r="Z1" s="9" t="s">
        <v>34</v>
      </c>
      <c r="AA1" s="9" t="s">
        <v>35</v>
      </c>
      <c r="AB1" s="9" t="s">
        <v>36</v>
      </c>
      <c r="AC1" s="9" t="s">
        <v>37</v>
      </c>
      <c r="AD1" s="9" t="s">
        <v>38</v>
      </c>
      <c r="AE1" s="9" t="s">
        <v>39</v>
      </c>
      <c r="AF1" s="9" t="s">
        <v>40</v>
      </c>
      <c r="AG1" s="9" t="s">
        <v>41</v>
      </c>
      <c r="AH1" s="9" t="s">
        <v>42</v>
      </c>
      <c r="AI1" s="9" t="s">
        <v>43</v>
      </c>
      <c r="AJ1" s="9" t="s">
        <v>44</v>
      </c>
      <c r="AK1" s="9" t="s">
        <v>45</v>
      </c>
      <c r="AL1" s="9" t="s">
        <v>52</v>
      </c>
      <c r="AM1" s="9" t="s">
        <v>46</v>
      </c>
      <c r="AN1" s="13" t="s">
        <v>68</v>
      </c>
      <c r="AO1" s="13" t="s">
        <v>69</v>
      </c>
      <c r="AP1" s="9" t="s">
        <v>47</v>
      </c>
      <c r="AQ1" s="9" t="s">
        <v>48</v>
      </c>
      <c r="AR1" s="9" t="s">
        <v>49</v>
      </c>
      <c r="AS1" s="9" t="s">
        <v>50</v>
      </c>
      <c r="AT1" s="9" t="s">
        <v>51</v>
      </c>
      <c r="AU1" s="11" t="s">
        <v>0</v>
      </c>
      <c r="AV1" s="8" t="s">
        <v>7</v>
      </c>
      <c r="AW1" s="8" t="s">
        <v>8</v>
      </c>
      <c r="AX1" s="8" t="s">
        <v>9</v>
      </c>
      <c r="AY1" s="8" t="s">
        <v>10</v>
      </c>
      <c r="AZ1" s="1" t="s">
        <v>54</v>
      </c>
    </row>
    <row r="2" spans="1:52" x14ac:dyDescent="0.2">
      <c r="A2" s="12"/>
      <c r="B2" s="17" t="s">
        <v>146</v>
      </c>
      <c r="C2" s="17" t="s">
        <v>147</v>
      </c>
      <c r="D2" s="17" t="s">
        <v>57</v>
      </c>
      <c r="E2" s="12"/>
      <c r="F2" s="17" t="s">
        <v>150</v>
      </c>
      <c r="G2" s="18">
        <v>394130</v>
      </c>
      <c r="H2" s="17" t="s">
        <v>61</v>
      </c>
      <c r="I2" s="17" t="s">
        <v>1</v>
      </c>
      <c r="J2" s="12"/>
      <c r="K2" s="12"/>
      <c r="L2" s="17" t="s">
        <v>82</v>
      </c>
      <c r="M2" s="18"/>
      <c r="N2" s="18">
        <v>9879362766</v>
      </c>
      <c r="O2" s="17" t="s">
        <v>149</v>
      </c>
      <c r="P2" s="12"/>
      <c r="Q2" s="17" t="s">
        <v>82</v>
      </c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7" t="s">
        <v>151</v>
      </c>
      <c r="AM2" s="17" t="s">
        <v>148</v>
      </c>
      <c r="AU2" s="1" t="s">
        <v>70</v>
      </c>
    </row>
    <row r="3" spans="1:52" x14ac:dyDescent="0.2">
      <c r="A3" s="12"/>
      <c r="B3" s="17" t="s">
        <v>152</v>
      </c>
      <c r="C3" s="17" t="s">
        <v>153</v>
      </c>
      <c r="D3" s="17" t="s">
        <v>59</v>
      </c>
      <c r="E3" s="12"/>
      <c r="F3" s="17" t="s">
        <v>155</v>
      </c>
      <c r="G3" s="18">
        <v>360005</v>
      </c>
      <c r="H3" s="17" t="s">
        <v>63</v>
      </c>
      <c r="I3" s="17" t="s">
        <v>1</v>
      </c>
      <c r="J3" s="12"/>
      <c r="K3" s="12"/>
      <c r="L3" s="17"/>
      <c r="M3" s="18"/>
      <c r="N3" s="18">
        <v>9824213426</v>
      </c>
      <c r="O3" s="17" t="s">
        <v>154</v>
      </c>
      <c r="P3" s="12"/>
      <c r="Q3" s="17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7" t="s">
        <v>156</v>
      </c>
      <c r="AM3" s="17" t="s">
        <v>157</v>
      </c>
      <c r="AU3" s="1" t="s">
        <v>70</v>
      </c>
    </row>
    <row r="4" spans="1:52" x14ac:dyDescent="0.2">
      <c r="A4" s="12"/>
      <c r="B4" s="17" t="s">
        <v>158</v>
      </c>
      <c r="C4" s="17" t="s">
        <v>159</v>
      </c>
      <c r="D4" s="17" t="s">
        <v>76</v>
      </c>
      <c r="E4" s="12"/>
      <c r="F4" s="17" t="s">
        <v>161</v>
      </c>
      <c r="G4" s="18">
        <v>364001</v>
      </c>
      <c r="H4" s="17" t="s">
        <v>72</v>
      </c>
      <c r="I4" s="17" t="s">
        <v>1</v>
      </c>
      <c r="J4" s="12"/>
      <c r="K4" s="12"/>
      <c r="L4" s="17"/>
      <c r="M4" s="18"/>
      <c r="N4" s="18">
        <v>9375465252</v>
      </c>
      <c r="O4" s="17" t="s">
        <v>160</v>
      </c>
      <c r="P4" s="12"/>
      <c r="Q4" s="17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7" t="s">
        <v>162</v>
      </c>
      <c r="AM4" s="17" t="s">
        <v>163</v>
      </c>
      <c r="AU4" s="1" t="s">
        <v>70</v>
      </c>
    </row>
    <row r="5" spans="1:52" x14ac:dyDescent="0.2">
      <c r="A5" s="12"/>
      <c r="B5" s="17" t="s">
        <v>164</v>
      </c>
      <c r="C5" s="17" t="s">
        <v>165</v>
      </c>
      <c r="D5" s="17" t="s">
        <v>75</v>
      </c>
      <c r="E5" s="12"/>
      <c r="F5" s="17" t="s">
        <v>167</v>
      </c>
      <c r="G5" s="18">
        <v>384151</v>
      </c>
      <c r="H5" s="17" t="s">
        <v>168</v>
      </c>
      <c r="I5" s="17" t="s">
        <v>1</v>
      </c>
      <c r="J5" s="12"/>
      <c r="K5" s="12"/>
      <c r="L5" s="17"/>
      <c r="M5" s="18"/>
      <c r="N5" s="18">
        <v>9428121612</v>
      </c>
      <c r="O5" s="17" t="s">
        <v>166</v>
      </c>
      <c r="P5" s="12"/>
      <c r="Q5" s="17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7" t="s">
        <v>169</v>
      </c>
      <c r="AM5" s="17" t="s">
        <v>170</v>
      </c>
      <c r="AU5" s="1" t="s">
        <v>70</v>
      </c>
    </row>
    <row r="6" spans="1:52" x14ac:dyDescent="0.2">
      <c r="A6" s="12"/>
      <c r="B6" s="17" t="s">
        <v>91</v>
      </c>
      <c r="C6" s="17" t="s">
        <v>92</v>
      </c>
      <c r="D6" s="17" t="s">
        <v>62</v>
      </c>
      <c r="E6" s="12"/>
      <c r="F6" s="17" t="s">
        <v>172</v>
      </c>
      <c r="G6" s="18">
        <v>390021</v>
      </c>
      <c r="H6" s="17" t="s">
        <v>65</v>
      </c>
      <c r="I6" s="17" t="s">
        <v>1</v>
      </c>
      <c r="J6" s="12"/>
      <c r="K6" s="12"/>
      <c r="L6" s="17"/>
      <c r="M6" s="18">
        <v>8347161161</v>
      </c>
      <c r="N6" s="18">
        <v>9409070724</v>
      </c>
      <c r="O6" s="17" t="s">
        <v>171</v>
      </c>
      <c r="P6" s="12"/>
      <c r="Q6" s="17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7" t="s">
        <v>94</v>
      </c>
      <c r="AM6" s="17" t="s">
        <v>95</v>
      </c>
      <c r="AU6" s="1" t="s">
        <v>70</v>
      </c>
    </row>
    <row r="7" spans="1:52" x14ac:dyDescent="0.2">
      <c r="A7" s="12"/>
      <c r="B7" s="17" t="s">
        <v>173</v>
      </c>
      <c r="C7" s="17" t="s">
        <v>174</v>
      </c>
      <c r="D7" s="17" t="s">
        <v>76</v>
      </c>
      <c r="E7" s="12"/>
      <c r="F7" s="17" t="s">
        <v>176</v>
      </c>
      <c r="G7" s="18">
        <v>394105</v>
      </c>
      <c r="H7" s="17" t="s">
        <v>61</v>
      </c>
      <c r="I7" s="17" t="s">
        <v>1</v>
      </c>
      <c r="J7" s="12"/>
      <c r="K7" s="12"/>
      <c r="L7" s="17"/>
      <c r="M7" s="18"/>
      <c r="N7" s="18">
        <v>7069422793</v>
      </c>
      <c r="O7" s="17" t="s">
        <v>175</v>
      </c>
      <c r="P7" s="12"/>
      <c r="Q7" s="17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7" t="s">
        <v>177</v>
      </c>
      <c r="AM7" s="17" t="s">
        <v>178</v>
      </c>
      <c r="AU7" s="1" t="s">
        <v>70</v>
      </c>
    </row>
    <row r="8" spans="1:52" x14ac:dyDescent="0.2">
      <c r="A8" s="12"/>
      <c r="B8" s="19" t="s">
        <v>179</v>
      </c>
      <c r="C8" s="19" t="s">
        <v>180</v>
      </c>
      <c r="D8" s="19" t="s">
        <v>62</v>
      </c>
      <c r="E8" s="12"/>
      <c r="F8" s="17" t="s">
        <v>324</v>
      </c>
      <c r="G8" s="19">
        <v>360370</v>
      </c>
      <c r="H8" s="19" t="s">
        <v>73</v>
      </c>
      <c r="I8" s="19" t="s">
        <v>1</v>
      </c>
      <c r="J8" s="12"/>
      <c r="K8" s="12"/>
      <c r="L8" s="19"/>
      <c r="M8" s="19"/>
      <c r="N8" s="19">
        <v>7874982696</v>
      </c>
      <c r="O8" s="19" t="s">
        <v>181</v>
      </c>
      <c r="P8" s="12"/>
      <c r="Q8" s="19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9" t="s">
        <v>182</v>
      </c>
      <c r="AM8" s="19" t="s">
        <v>183</v>
      </c>
      <c r="AU8" s="1" t="s">
        <v>70</v>
      </c>
    </row>
    <row r="9" spans="1:52" x14ac:dyDescent="0.2">
      <c r="A9" s="12"/>
      <c r="B9" s="17" t="s">
        <v>97</v>
      </c>
      <c r="C9" s="17" t="s">
        <v>184</v>
      </c>
      <c r="D9" s="17" t="s">
        <v>185</v>
      </c>
      <c r="E9" s="12"/>
      <c r="F9" s="17" t="s">
        <v>187</v>
      </c>
      <c r="G9" s="18">
        <v>400020</v>
      </c>
      <c r="H9" s="17" t="s">
        <v>64</v>
      </c>
      <c r="I9" s="17" t="s">
        <v>66</v>
      </c>
      <c r="J9" s="12"/>
      <c r="K9" s="12"/>
      <c r="L9" s="17"/>
      <c r="M9" s="18"/>
      <c r="N9" s="18">
        <v>9004888455</v>
      </c>
      <c r="O9" s="17" t="s">
        <v>186</v>
      </c>
      <c r="P9" s="12"/>
      <c r="Q9" s="20" t="s">
        <v>189</v>
      </c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7" t="s">
        <v>188</v>
      </c>
      <c r="AM9" s="17" t="s">
        <v>99</v>
      </c>
      <c r="AU9" s="1" t="s">
        <v>70</v>
      </c>
    </row>
    <row r="10" spans="1:52" x14ac:dyDescent="0.2">
      <c r="A10" s="12"/>
      <c r="B10" s="17" t="s">
        <v>129</v>
      </c>
      <c r="C10" s="17" t="s">
        <v>190</v>
      </c>
      <c r="D10" s="17" t="s">
        <v>71</v>
      </c>
      <c r="E10" s="12"/>
      <c r="F10" s="17" t="s">
        <v>192</v>
      </c>
      <c r="G10" s="18">
        <v>362001</v>
      </c>
      <c r="H10" s="17" t="s">
        <v>98</v>
      </c>
      <c r="I10" s="17" t="s">
        <v>1</v>
      </c>
      <c r="J10" s="12"/>
      <c r="K10" s="12"/>
      <c r="L10" s="17"/>
      <c r="M10" s="18"/>
      <c r="N10" s="18">
        <v>9913853055</v>
      </c>
      <c r="O10" s="17" t="s">
        <v>191</v>
      </c>
      <c r="P10" s="12"/>
      <c r="Q10" s="17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7" t="s">
        <v>193</v>
      </c>
      <c r="AM10" s="17" t="s">
        <v>194</v>
      </c>
      <c r="AU10" s="1" t="s">
        <v>70</v>
      </c>
    </row>
    <row r="11" spans="1:52" x14ac:dyDescent="0.2">
      <c r="A11" s="12"/>
      <c r="B11" s="17" t="s">
        <v>195</v>
      </c>
      <c r="C11" s="17" t="s">
        <v>196</v>
      </c>
      <c r="D11" s="17" t="s">
        <v>57</v>
      </c>
      <c r="E11" s="12"/>
      <c r="F11" s="17" t="s">
        <v>198</v>
      </c>
      <c r="G11" s="18">
        <v>382220</v>
      </c>
      <c r="H11" s="17" t="s">
        <v>199</v>
      </c>
      <c r="I11" s="17" t="s">
        <v>1</v>
      </c>
      <c r="J11" s="12"/>
      <c r="K11" s="12"/>
      <c r="L11" s="17"/>
      <c r="M11" s="18">
        <v>9016990200</v>
      </c>
      <c r="N11" s="18">
        <v>9664823942</v>
      </c>
      <c r="O11" s="17" t="s">
        <v>197</v>
      </c>
      <c r="P11" s="12"/>
      <c r="Q11" s="17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7" t="s">
        <v>200</v>
      </c>
      <c r="AM11" s="17" t="s">
        <v>201</v>
      </c>
      <c r="AU11" s="1" t="s">
        <v>70</v>
      </c>
    </row>
    <row r="12" spans="1:52" ht="38.25" x14ac:dyDescent="0.2">
      <c r="A12" s="12"/>
      <c r="B12" s="17" t="s">
        <v>202</v>
      </c>
      <c r="C12" s="17" t="s">
        <v>203</v>
      </c>
      <c r="D12" s="17" t="s">
        <v>62</v>
      </c>
      <c r="E12" s="12"/>
      <c r="F12" s="17" t="s">
        <v>206</v>
      </c>
      <c r="G12" s="18">
        <v>382481</v>
      </c>
      <c r="H12" s="17" t="s">
        <v>60</v>
      </c>
      <c r="I12" s="17" t="s">
        <v>1</v>
      </c>
      <c r="J12" s="12"/>
      <c r="K12" s="12"/>
      <c r="L12" s="17" t="s">
        <v>67</v>
      </c>
      <c r="M12" s="17" t="s">
        <v>204</v>
      </c>
      <c r="N12" s="18">
        <v>919824003116</v>
      </c>
      <c r="O12" s="17" t="s">
        <v>205</v>
      </c>
      <c r="P12" s="12"/>
      <c r="Q12" s="17" t="s">
        <v>209</v>
      </c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7" t="s">
        <v>207</v>
      </c>
      <c r="AM12" s="17" t="s">
        <v>208</v>
      </c>
      <c r="AU12" s="1" t="s">
        <v>70</v>
      </c>
    </row>
    <row r="13" spans="1:52" x14ac:dyDescent="0.2">
      <c r="A13" s="12"/>
      <c r="B13" s="17" t="s">
        <v>210</v>
      </c>
      <c r="C13" s="17" t="s">
        <v>211</v>
      </c>
      <c r="D13" s="17" t="s">
        <v>212</v>
      </c>
      <c r="E13" s="12"/>
      <c r="F13" s="17" t="s">
        <v>214</v>
      </c>
      <c r="G13" s="18">
        <v>380015</v>
      </c>
      <c r="H13" s="17" t="s">
        <v>60</v>
      </c>
      <c r="I13" s="17" t="s">
        <v>1</v>
      </c>
      <c r="J13" s="12"/>
      <c r="K13" s="12"/>
      <c r="L13" s="17">
        <v>7926303052</v>
      </c>
      <c r="M13" s="17">
        <v>7926303064</v>
      </c>
      <c r="N13" s="18">
        <v>9909922463</v>
      </c>
      <c r="O13" s="17" t="s">
        <v>213</v>
      </c>
      <c r="P13" s="12"/>
      <c r="Q13" s="20" t="s">
        <v>217</v>
      </c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7" t="s">
        <v>215</v>
      </c>
      <c r="AM13" s="17" t="s">
        <v>216</v>
      </c>
      <c r="AU13" s="1" t="s">
        <v>70</v>
      </c>
    </row>
    <row r="14" spans="1:52" x14ac:dyDescent="0.2">
      <c r="A14" s="12"/>
      <c r="B14" s="19" t="s">
        <v>218</v>
      </c>
      <c r="C14" s="19" t="s">
        <v>219</v>
      </c>
      <c r="D14" s="19" t="s">
        <v>58</v>
      </c>
      <c r="E14" s="12"/>
      <c r="F14" s="17" t="s">
        <v>325</v>
      </c>
      <c r="G14" s="19">
        <v>400101</v>
      </c>
      <c r="H14" s="19" t="s">
        <v>64</v>
      </c>
      <c r="I14" s="19" t="s">
        <v>66</v>
      </c>
      <c r="J14" s="12"/>
      <c r="K14" s="12"/>
      <c r="L14" s="19"/>
      <c r="M14" s="19">
        <f>91-22-35933631</f>
        <v>-35933562</v>
      </c>
      <c r="N14" s="19">
        <v>9820245202</v>
      </c>
      <c r="O14" s="19" t="s">
        <v>220</v>
      </c>
      <c r="P14" s="12"/>
      <c r="Q14" s="19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9" t="s">
        <v>221</v>
      </c>
      <c r="AM14" s="19" t="s">
        <v>222</v>
      </c>
      <c r="AU14" s="1" t="s">
        <v>70</v>
      </c>
    </row>
    <row r="15" spans="1:52" x14ac:dyDescent="0.2">
      <c r="A15" s="12"/>
      <c r="B15" s="17" t="s">
        <v>223</v>
      </c>
      <c r="C15" s="17" t="s">
        <v>224</v>
      </c>
      <c r="D15" s="17" t="s">
        <v>59</v>
      </c>
      <c r="E15" s="12"/>
      <c r="F15" s="17" t="s">
        <v>226</v>
      </c>
      <c r="G15" s="18">
        <v>360002</v>
      </c>
      <c r="H15" s="17" t="s">
        <v>63</v>
      </c>
      <c r="I15" s="17" t="s">
        <v>1</v>
      </c>
      <c r="J15" s="12"/>
      <c r="K15" s="12"/>
      <c r="L15" s="17"/>
      <c r="M15" s="17" t="s">
        <v>133</v>
      </c>
      <c r="N15" s="18">
        <v>8000343572</v>
      </c>
      <c r="O15" s="17" t="s">
        <v>225</v>
      </c>
      <c r="P15" s="12"/>
      <c r="Q15" s="20" t="s">
        <v>229</v>
      </c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7" t="s">
        <v>227</v>
      </c>
      <c r="AM15" s="17" t="s">
        <v>228</v>
      </c>
      <c r="AU15" s="1" t="s">
        <v>70</v>
      </c>
    </row>
    <row r="16" spans="1:52" x14ac:dyDescent="0.2">
      <c r="A16" s="12"/>
      <c r="B16" s="17" t="s">
        <v>230</v>
      </c>
      <c r="C16" s="17" t="s">
        <v>231</v>
      </c>
      <c r="D16" s="17" t="s">
        <v>62</v>
      </c>
      <c r="E16" s="12"/>
      <c r="F16" s="17" t="s">
        <v>233</v>
      </c>
      <c r="G16" s="18">
        <v>390007</v>
      </c>
      <c r="H16" s="17" t="s">
        <v>65</v>
      </c>
      <c r="I16" s="17" t="s">
        <v>1</v>
      </c>
      <c r="J16" s="12"/>
      <c r="K16" s="12"/>
      <c r="L16" s="17"/>
      <c r="M16" s="18"/>
      <c r="N16" s="18">
        <v>9727070542</v>
      </c>
      <c r="O16" s="17" t="s">
        <v>232</v>
      </c>
      <c r="P16" s="12"/>
      <c r="Q16" s="17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7" t="s">
        <v>234</v>
      </c>
      <c r="AM16" s="17" t="s">
        <v>235</v>
      </c>
      <c r="AU16" s="1" t="s">
        <v>70</v>
      </c>
    </row>
    <row r="17" spans="1:47" x14ac:dyDescent="0.2">
      <c r="A17" s="12"/>
      <c r="B17" s="17" t="s">
        <v>236</v>
      </c>
      <c r="C17" s="17" t="s">
        <v>237</v>
      </c>
      <c r="D17" s="17" t="s">
        <v>59</v>
      </c>
      <c r="E17" s="12"/>
      <c r="F17" s="17" t="s">
        <v>239</v>
      </c>
      <c r="G17" s="18">
        <v>395002</v>
      </c>
      <c r="H17" s="17" t="s">
        <v>61</v>
      </c>
      <c r="I17" s="17" t="s">
        <v>1</v>
      </c>
      <c r="J17" s="12"/>
      <c r="K17" s="12"/>
      <c r="L17" s="17"/>
      <c r="M17" s="18"/>
      <c r="N17" s="18">
        <v>9879520795</v>
      </c>
      <c r="O17" s="17" t="s">
        <v>238</v>
      </c>
      <c r="P17" s="12"/>
      <c r="Q17" s="20" t="s">
        <v>242</v>
      </c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7" t="s">
        <v>240</v>
      </c>
      <c r="AM17" s="17" t="s">
        <v>241</v>
      </c>
      <c r="AU17" s="1" t="s">
        <v>70</v>
      </c>
    </row>
    <row r="18" spans="1:47" x14ac:dyDescent="0.2">
      <c r="A18" s="12"/>
      <c r="B18" s="17" t="s">
        <v>243</v>
      </c>
      <c r="C18" s="17" t="s">
        <v>244</v>
      </c>
      <c r="D18" s="17" t="s">
        <v>59</v>
      </c>
      <c r="E18" s="12"/>
      <c r="F18" s="17" t="s">
        <v>246</v>
      </c>
      <c r="G18" s="18">
        <v>395006</v>
      </c>
      <c r="H18" s="17" t="s">
        <v>61</v>
      </c>
      <c r="I18" s="17" t="s">
        <v>1</v>
      </c>
      <c r="J18" s="12"/>
      <c r="K18" s="12"/>
      <c r="L18" s="17"/>
      <c r="M18" s="18"/>
      <c r="N18" s="18">
        <v>9913195564</v>
      </c>
      <c r="O18" s="17" t="s">
        <v>245</v>
      </c>
      <c r="P18" s="12"/>
      <c r="Q18" s="17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7" t="s">
        <v>247</v>
      </c>
      <c r="AM18" s="17" t="s">
        <v>248</v>
      </c>
      <c r="AU18" s="1" t="s">
        <v>70</v>
      </c>
    </row>
    <row r="19" spans="1:47" x14ac:dyDescent="0.2">
      <c r="A19" s="12"/>
      <c r="B19" s="17" t="s">
        <v>249</v>
      </c>
      <c r="C19" s="17" t="s">
        <v>250</v>
      </c>
      <c r="D19" s="17" t="s">
        <v>74</v>
      </c>
      <c r="E19" s="12"/>
      <c r="F19" s="17" t="s">
        <v>252</v>
      </c>
      <c r="G19" s="18">
        <v>362255</v>
      </c>
      <c r="H19" s="17" t="s">
        <v>253</v>
      </c>
      <c r="I19" s="17" t="s">
        <v>1</v>
      </c>
      <c r="J19" s="12"/>
      <c r="K19" s="12"/>
      <c r="L19" s="17"/>
      <c r="M19" s="18"/>
      <c r="N19" s="18">
        <v>8980574153</v>
      </c>
      <c r="O19" s="17" t="s">
        <v>251</v>
      </c>
      <c r="P19" s="12"/>
      <c r="Q19" s="17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7" t="s">
        <v>254</v>
      </c>
      <c r="AM19" s="17" t="s">
        <v>255</v>
      </c>
      <c r="AU19" s="1" t="s">
        <v>70</v>
      </c>
    </row>
    <row r="20" spans="1:47" x14ac:dyDescent="0.2">
      <c r="A20" s="12"/>
      <c r="B20" s="17" t="s">
        <v>256</v>
      </c>
      <c r="C20" s="17" t="s">
        <v>257</v>
      </c>
      <c r="D20" s="17" t="s">
        <v>57</v>
      </c>
      <c r="E20" s="12"/>
      <c r="F20" s="17" t="s">
        <v>259</v>
      </c>
      <c r="G20" s="18">
        <v>396191</v>
      </c>
      <c r="H20" s="17" t="s">
        <v>85</v>
      </c>
      <c r="I20" s="17" t="s">
        <v>1</v>
      </c>
      <c r="J20" s="12"/>
      <c r="K20" s="12"/>
      <c r="L20" s="17"/>
      <c r="M20" s="18">
        <v>9769864555</v>
      </c>
      <c r="N20" s="17">
        <v>9769864555</v>
      </c>
      <c r="O20" s="17" t="s">
        <v>258</v>
      </c>
      <c r="P20" s="12"/>
      <c r="Q20" s="20" t="s">
        <v>262</v>
      </c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7" t="s">
        <v>260</v>
      </c>
      <c r="AM20" s="17" t="s">
        <v>261</v>
      </c>
      <c r="AU20" s="1" t="s">
        <v>70</v>
      </c>
    </row>
    <row r="21" spans="1:47" x14ac:dyDescent="0.2">
      <c r="A21" s="12"/>
      <c r="B21" s="17" t="s">
        <v>263</v>
      </c>
      <c r="C21" s="17" t="s">
        <v>264</v>
      </c>
      <c r="D21" s="17" t="s">
        <v>57</v>
      </c>
      <c r="E21" s="12"/>
      <c r="F21" s="17" t="s">
        <v>266</v>
      </c>
      <c r="G21" s="18">
        <v>380015</v>
      </c>
      <c r="H21" s="17" t="s">
        <v>60</v>
      </c>
      <c r="I21" s="17" t="s">
        <v>1</v>
      </c>
      <c r="J21" s="12"/>
      <c r="K21" s="12"/>
      <c r="L21" s="17"/>
      <c r="M21" s="18"/>
      <c r="N21" s="18">
        <v>7383637888</v>
      </c>
      <c r="O21" s="17" t="s">
        <v>265</v>
      </c>
      <c r="P21" s="12"/>
      <c r="Q21" s="20" t="s">
        <v>269</v>
      </c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7" t="s">
        <v>267</v>
      </c>
      <c r="AM21" s="17" t="s">
        <v>268</v>
      </c>
      <c r="AU21" s="1" t="s">
        <v>70</v>
      </c>
    </row>
    <row r="22" spans="1:47" x14ac:dyDescent="0.2">
      <c r="A22" s="12"/>
      <c r="B22" s="17" t="s">
        <v>134</v>
      </c>
      <c r="C22" s="17" t="s">
        <v>135</v>
      </c>
      <c r="D22" s="17" t="s">
        <v>75</v>
      </c>
      <c r="E22" s="12"/>
      <c r="F22" s="17" t="s">
        <v>270</v>
      </c>
      <c r="G22" s="18">
        <v>390017</v>
      </c>
      <c r="H22" s="17" t="s">
        <v>65</v>
      </c>
      <c r="I22" s="17" t="s">
        <v>1</v>
      </c>
      <c r="J22" s="12"/>
      <c r="K22" s="12"/>
      <c r="L22" s="17"/>
      <c r="M22" s="18"/>
      <c r="N22" s="18">
        <v>9825077605</v>
      </c>
      <c r="O22" s="17" t="s">
        <v>136</v>
      </c>
      <c r="P22" s="12"/>
      <c r="Q22" s="17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7" t="s">
        <v>271</v>
      </c>
      <c r="AM22" s="17" t="s">
        <v>137</v>
      </c>
      <c r="AU22" s="1" t="s">
        <v>70</v>
      </c>
    </row>
    <row r="23" spans="1:47" x14ac:dyDescent="0.2">
      <c r="A23" s="12"/>
      <c r="B23" s="17" t="s">
        <v>272</v>
      </c>
      <c r="C23" s="17" t="s">
        <v>93</v>
      </c>
      <c r="D23" s="17" t="s">
        <v>62</v>
      </c>
      <c r="E23" s="12"/>
      <c r="F23" s="17" t="s">
        <v>274</v>
      </c>
      <c r="G23" s="18">
        <v>395007</v>
      </c>
      <c r="H23" s="17" t="s">
        <v>61</v>
      </c>
      <c r="I23" s="17" t="s">
        <v>1</v>
      </c>
      <c r="J23" s="12"/>
      <c r="K23" s="12"/>
      <c r="L23" s="17"/>
      <c r="M23" s="18"/>
      <c r="N23" s="18">
        <v>9601619159</v>
      </c>
      <c r="O23" s="17" t="s">
        <v>273</v>
      </c>
      <c r="P23" s="12"/>
      <c r="Q23" s="20" t="s">
        <v>276</v>
      </c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7" t="s">
        <v>275</v>
      </c>
      <c r="AM23" s="17" t="s">
        <v>96</v>
      </c>
      <c r="AU23" s="1" t="s">
        <v>70</v>
      </c>
    </row>
    <row r="24" spans="1:47" x14ac:dyDescent="0.2">
      <c r="A24" s="12"/>
      <c r="B24" s="17" t="s">
        <v>277</v>
      </c>
      <c r="C24" s="17" t="s">
        <v>278</v>
      </c>
      <c r="D24" s="17" t="s">
        <v>76</v>
      </c>
      <c r="E24" s="12"/>
      <c r="F24" s="17" t="s">
        <v>280</v>
      </c>
      <c r="G24" s="18">
        <v>394670</v>
      </c>
      <c r="H24" s="17" t="s">
        <v>281</v>
      </c>
      <c r="I24" s="17" t="s">
        <v>1</v>
      </c>
      <c r="J24" s="12"/>
      <c r="K24" s="12"/>
      <c r="L24" s="17"/>
      <c r="M24" s="18"/>
      <c r="N24" s="18">
        <v>9427723111</v>
      </c>
      <c r="O24" s="17" t="s">
        <v>279</v>
      </c>
      <c r="P24" s="12"/>
      <c r="Q24" s="17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7" t="s">
        <v>282</v>
      </c>
      <c r="AM24" s="17" t="s">
        <v>283</v>
      </c>
      <c r="AU24" s="1" t="s">
        <v>70</v>
      </c>
    </row>
    <row r="25" spans="1:47" x14ac:dyDescent="0.2">
      <c r="A25" s="12"/>
      <c r="B25" s="17" t="s">
        <v>284</v>
      </c>
      <c r="C25" s="17" t="s">
        <v>130</v>
      </c>
      <c r="D25" s="17" t="s">
        <v>62</v>
      </c>
      <c r="E25" s="12"/>
      <c r="F25" s="17" t="s">
        <v>285</v>
      </c>
      <c r="G25" s="18">
        <v>425001</v>
      </c>
      <c r="H25" s="17" t="s">
        <v>132</v>
      </c>
      <c r="I25" s="17" t="s">
        <v>104</v>
      </c>
      <c r="J25" s="12"/>
      <c r="K25" s="12"/>
      <c r="L25" s="17"/>
      <c r="M25" s="18"/>
      <c r="N25" s="18">
        <v>7020599824</v>
      </c>
      <c r="O25" s="17" t="s">
        <v>131</v>
      </c>
      <c r="P25" s="12"/>
      <c r="Q25" s="17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7" t="s">
        <v>286</v>
      </c>
      <c r="AM25" s="17" t="s">
        <v>287</v>
      </c>
      <c r="AU25" s="1" t="s">
        <v>70</v>
      </c>
    </row>
    <row r="26" spans="1:47" x14ac:dyDescent="0.2">
      <c r="A26" s="12"/>
      <c r="B26" s="17" t="s">
        <v>288</v>
      </c>
      <c r="C26" s="17" t="s">
        <v>289</v>
      </c>
      <c r="D26" s="17" t="s">
        <v>78</v>
      </c>
      <c r="E26" s="12"/>
      <c r="F26" s="17" t="s">
        <v>291</v>
      </c>
      <c r="G26" s="18">
        <v>360002</v>
      </c>
      <c r="H26" s="17" t="s">
        <v>63</v>
      </c>
      <c r="I26" s="17" t="s">
        <v>1</v>
      </c>
      <c r="J26" s="12"/>
      <c r="K26" s="12"/>
      <c r="L26" s="17"/>
      <c r="M26" s="18"/>
      <c r="N26" s="18">
        <v>9409434345</v>
      </c>
      <c r="O26" s="17" t="s">
        <v>290</v>
      </c>
      <c r="P26" s="12"/>
      <c r="Q26" s="17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7" t="s">
        <v>292</v>
      </c>
      <c r="AM26" s="17" t="s">
        <v>293</v>
      </c>
      <c r="AU26" s="1" t="s">
        <v>70</v>
      </c>
    </row>
    <row r="27" spans="1:47" x14ac:dyDescent="0.2">
      <c r="A27" s="12"/>
      <c r="B27" s="17" t="s">
        <v>294</v>
      </c>
      <c r="C27" s="17" t="s">
        <v>295</v>
      </c>
      <c r="D27" s="17" t="s">
        <v>79</v>
      </c>
      <c r="E27" s="12"/>
      <c r="F27" s="17" t="s">
        <v>296</v>
      </c>
      <c r="G27" s="18">
        <v>380015</v>
      </c>
      <c r="H27" s="17" t="s">
        <v>60</v>
      </c>
      <c r="I27" s="17" t="s">
        <v>1</v>
      </c>
      <c r="J27" s="12"/>
      <c r="K27" s="12"/>
      <c r="L27" s="17"/>
      <c r="M27" s="18"/>
      <c r="N27" s="18">
        <v>9825070982</v>
      </c>
      <c r="O27" s="17" t="s">
        <v>86</v>
      </c>
      <c r="P27" s="12"/>
      <c r="Q27" s="20" t="s">
        <v>87</v>
      </c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7" t="s">
        <v>88</v>
      </c>
      <c r="AM27" s="17" t="s">
        <v>89</v>
      </c>
      <c r="AU27" s="1" t="s">
        <v>70</v>
      </c>
    </row>
    <row r="28" spans="1:47" ht="38.25" x14ac:dyDescent="0.2">
      <c r="A28" s="12"/>
      <c r="B28" s="17" t="s">
        <v>297</v>
      </c>
      <c r="C28" s="17" t="s">
        <v>298</v>
      </c>
      <c r="D28" s="17" t="s">
        <v>81</v>
      </c>
      <c r="E28" s="12"/>
      <c r="F28" s="17" t="s">
        <v>301</v>
      </c>
      <c r="G28" s="18">
        <v>380015</v>
      </c>
      <c r="H28" s="17" t="s">
        <v>60</v>
      </c>
      <c r="I28" s="17" t="s">
        <v>1</v>
      </c>
      <c r="J28" s="12"/>
      <c r="K28" s="12"/>
      <c r="L28" s="17" t="s">
        <v>300</v>
      </c>
      <c r="M28" s="17" t="s">
        <v>299</v>
      </c>
      <c r="N28" s="18">
        <v>9909922463</v>
      </c>
      <c r="O28" s="17" t="s">
        <v>213</v>
      </c>
      <c r="P28" s="12"/>
      <c r="Q28" s="20" t="s">
        <v>217</v>
      </c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7" t="s">
        <v>215</v>
      </c>
      <c r="AM28" s="17" t="s">
        <v>216</v>
      </c>
      <c r="AU28" s="1" t="s">
        <v>70</v>
      </c>
    </row>
    <row r="29" spans="1:47" x14ac:dyDescent="0.2">
      <c r="A29" s="12"/>
      <c r="B29" s="17" t="s">
        <v>102</v>
      </c>
      <c r="C29" s="17" t="s">
        <v>138</v>
      </c>
      <c r="D29" s="17" t="s">
        <v>302</v>
      </c>
      <c r="E29" s="12"/>
      <c r="F29" s="17" t="s">
        <v>140</v>
      </c>
      <c r="G29" s="18">
        <v>380015</v>
      </c>
      <c r="H29" s="17" t="s">
        <v>60</v>
      </c>
      <c r="I29" s="17" t="s">
        <v>1</v>
      </c>
      <c r="J29" s="12"/>
      <c r="K29" s="12"/>
      <c r="L29" s="17"/>
      <c r="M29" s="18"/>
      <c r="N29" s="18">
        <v>9408212606</v>
      </c>
      <c r="O29" s="17" t="s">
        <v>139</v>
      </c>
      <c r="P29" s="12"/>
      <c r="Q29" s="17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7" t="s">
        <v>303</v>
      </c>
      <c r="AM29" s="17" t="s">
        <v>304</v>
      </c>
      <c r="AU29" s="1" t="s">
        <v>70</v>
      </c>
    </row>
    <row r="30" spans="1:47" x14ac:dyDescent="0.2">
      <c r="A30" s="12"/>
      <c r="B30" s="17" t="s">
        <v>305</v>
      </c>
      <c r="C30" s="17" t="s">
        <v>306</v>
      </c>
      <c r="D30" s="17" t="s">
        <v>77</v>
      </c>
      <c r="E30" s="12"/>
      <c r="F30" s="17" t="s">
        <v>308</v>
      </c>
      <c r="G30" s="18">
        <v>400101</v>
      </c>
      <c r="H30" s="17" t="s">
        <v>101</v>
      </c>
      <c r="I30" s="17" t="s">
        <v>100</v>
      </c>
      <c r="J30" s="12"/>
      <c r="K30" s="12"/>
      <c r="L30" s="17"/>
      <c r="M30" s="18"/>
      <c r="N30" s="18">
        <v>7021212295</v>
      </c>
      <c r="O30" s="17" t="s">
        <v>307</v>
      </c>
      <c r="P30" s="12"/>
      <c r="Q30" s="17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7" t="s">
        <v>309</v>
      </c>
      <c r="AM30" s="17" t="s">
        <v>310</v>
      </c>
      <c r="AU30" s="1" t="s">
        <v>70</v>
      </c>
    </row>
    <row r="31" spans="1:47" ht="38.25" x14ac:dyDescent="0.2">
      <c r="A31" s="12"/>
      <c r="B31" s="17" t="s">
        <v>141</v>
      </c>
      <c r="C31" s="17" t="s">
        <v>142</v>
      </c>
      <c r="D31" s="17" t="s">
        <v>311</v>
      </c>
      <c r="E31" s="12"/>
      <c r="F31" s="17" t="s">
        <v>143</v>
      </c>
      <c r="G31" s="18">
        <v>411001</v>
      </c>
      <c r="H31" s="17" t="s">
        <v>84</v>
      </c>
      <c r="I31" s="17" t="s">
        <v>66</v>
      </c>
      <c r="J31" s="12"/>
      <c r="K31" s="12"/>
      <c r="L31" s="17"/>
      <c r="M31" s="17" t="s">
        <v>312</v>
      </c>
      <c r="N31" s="18">
        <v>9096289930</v>
      </c>
      <c r="O31" s="17" t="s">
        <v>313</v>
      </c>
      <c r="P31" s="12"/>
      <c r="Q31" s="20" t="s">
        <v>314</v>
      </c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7" t="s">
        <v>144</v>
      </c>
      <c r="AM31" s="17" t="s">
        <v>145</v>
      </c>
      <c r="AU31" s="1" t="s">
        <v>70</v>
      </c>
    </row>
    <row r="32" spans="1:47" x14ac:dyDescent="0.2">
      <c r="A32" s="12"/>
      <c r="B32" s="17" t="s">
        <v>315</v>
      </c>
      <c r="C32" s="17" t="s">
        <v>316</v>
      </c>
      <c r="D32" s="17" t="s">
        <v>79</v>
      </c>
      <c r="E32" s="12"/>
      <c r="F32" s="17" t="s">
        <v>318</v>
      </c>
      <c r="G32" s="18">
        <v>342001</v>
      </c>
      <c r="H32" s="17" t="s">
        <v>319</v>
      </c>
      <c r="I32" s="17" t="s">
        <v>320</v>
      </c>
      <c r="J32" s="12"/>
      <c r="K32" s="12"/>
      <c r="L32" s="17"/>
      <c r="M32" s="18"/>
      <c r="N32" s="18">
        <v>8094597351</v>
      </c>
      <c r="O32" s="17" t="s">
        <v>317</v>
      </c>
      <c r="P32" s="12"/>
      <c r="Q32" s="20" t="s">
        <v>323</v>
      </c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7" t="s">
        <v>321</v>
      </c>
      <c r="AM32" s="17" t="s">
        <v>322</v>
      </c>
      <c r="AU32" s="1" t="s">
        <v>70</v>
      </c>
    </row>
  </sheetData>
  <autoFilter ref="A1:AZ1"/>
  <sortState ref="B124:AO166">
    <sortCondition ref="B124"/>
  </sortState>
  <conditionalFormatting sqref="B33:B1048576 B1">
    <cfRule type="duplicateValues" dxfId="7" priority="15"/>
  </conditionalFormatting>
  <conditionalFormatting sqref="B33:B1048576">
    <cfRule type="duplicateValues" dxfId="6" priority="13"/>
  </conditionalFormatting>
  <conditionalFormatting sqref="B33:B1048576">
    <cfRule type="duplicateValues" dxfId="5" priority="9"/>
  </conditionalFormatting>
  <conditionalFormatting sqref="B33:B1048576">
    <cfRule type="duplicateValues" dxfId="4" priority="5"/>
  </conditionalFormatting>
  <conditionalFormatting sqref="B33:B1048576">
    <cfRule type="duplicateValues" dxfId="3" priority="2"/>
  </conditionalFormatting>
  <hyperlinks>
    <hyperlink ref="Q9" r:id="rId1" display="http://www.cleanmaxsolar.com/"/>
    <hyperlink ref="Q13" r:id="rId2" display="http://www.kintechrenewables.com/"/>
    <hyperlink ref="Q15" r:id="rId3" display="http://www.aatishsolar.com/"/>
    <hyperlink ref="Q17" r:id="rId4" display="http://www.skyjacksolar.com/"/>
    <hyperlink ref="Q20" r:id="rId5" display="http://www.eurekatechnologies.in/"/>
    <hyperlink ref="Q21" r:id="rId6" display="http://www.divyamsolar.com/"/>
    <hyperlink ref="Q23" r:id="rId7" display="http://www.siddhivinayaksolar.com/"/>
    <hyperlink ref="Q27" r:id="rId8" display="http://www.veesecure.in/"/>
    <hyperlink ref="Q28" r:id="rId9" display="http://www.kintechrenewables.com/"/>
    <hyperlink ref="Q31" r:id="rId10" display="http://ww.h2epower.net/"/>
    <hyperlink ref="Q32" r:id="rId11" display="http://www.nkpowerinfra.com/"/>
  </hyperlinks>
  <pageMargins left="0.7" right="0.7" top="0.75" bottom="0.75" header="0.3" footer="0.3"/>
  <pageSetup orientation="portrait" r:id="rId1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C3:E31"/>
  <sheetViews>
    <sheetView topLeftCell="A22" workbookViewId="0">
      <selection activeCell="H6" sqref="H6"/>
    </sheetView>
  </sheetViews>
  <sheetFormatPr defaultRowHeight="12.75" x14ac:dyDescent="0.2"/>
  <sheetData>
    <row r="3" spans="3:5" ht="26.25" thickBot="1" x14ac:dyDescent="0.25">
      <c r="C3" s="15" t="s">
        <v>83</v>
      </c>
    </row>
    <row r="4" spans="3:5" ht="39" thickBot="1" x14ac:dyDescent="0.25">
      <c r="C4" s="15" t="s">
        <v>80</v>
      </c>
    </row>
    <row r="5" spans="3:5" ht="51.75" thickBot="1" x14ac:dyDescent="0.25">
      <c r="C5" s="15" t="s">
        <v>90</v>
      </c>
      <c r="E5" s="14" t="s">
        <v>105</v>
      </c>
    </row>
    <row r="6" spans="3:5" ht="51.75" thickBot="1" x14ac:dyDescent="0.25">
      <c r="E6" s="15" t="s">
        <v>106</v>
      </c>
    </row>
    <row r="7" spans="3:5" ht="77.25" thickBot="1" x14ac:dyDescent="0.25">
      <c r="E7" s="15" t="s">
        <v>107</v>
      </c>
    </row>
    <row r="8" spans="3:5" ht="39" thickBot="1" x14ac:dyDescent="0.25">
      <c r="E8" s="15" t="s">
        <v>108</v>
      </c>
    </row>
    <row r="9" spans="3:5" ht="51.75" thickBot="1" x14ac:dyDescent="0.25">
      <c r="E9" s="15" t="s">
        <v>109</v>
      </c>
    </row>
    <row r="10" spans="3:5" ht="39" thickBot="1" x14ac:dyDescent="0.25">
      <c r="E10" s="15" t="s">
        <v>110</v>
      </c>
    </row>
    <row r="11" spans="3:5" ht="39" thickBot="1" x14ac:dyDescent="0.25">
      <c r="E11" s="15" t="s">
        <v>111</v>
      </c>
    </row>
    <row r="12" spans="3:5" ht="77.25" thickBot="1" x14ac:dyDescent="0.25">
      <c r="E12" s="15" t="s">
        <v>112</v>
      </c>
    </row>
    <row r="13" spans="3:5" ht="77.25" thickBot="1" x14ac:dyDescent="0.25">
      <c r="E13" s="15" t="s">
        <v>112</v>
      </c>
    </row>
    <row r="14" spans="3:5" ht="51.75" thickBot="1" x14ac:dyDescent="0.25">
      <c r="E14" s="15" t="s">
        <v>113</v>
      </c>
    </row>
    <row r="15" spans="3:5" ht="39" thickBot="1" x14ac:dyDescent="0.25">
      <c r="E15" s="15" t="s">
        <v>114</v>
      </c>
    </row>
    <row r="16" spans="3:5" ht="39" thickBot="1" x14ac:dyDescent="0.25">
      <c r="E16" s="15" t="s">
        <v>115</v>
      </c>
    </row>
    <row r="17" spans="5:5" ht="39" thickBot="1" x14ac:dyDescent="0.25">
      <c r="E17" s="15" t="s">
        <v>116</v>
      </c>
    </row>
    <row r="18" spans="5:5" ht="51.75" thickBot="1" x14ac:dyDescent="0.25">
      <c r="E18" s="15" t="s">
        <v>117</v>
      </c>
    </row>
    <row r="19" spans="5:5" ht="39" thickBot="1" x14ac:dyDescent="0.25">
      <c r="E19" s="15" t="s">
        <v>118</v>
      </c>
    </row>
    <row r="20" spans="5:5" ht="64.5" thickBot="1" x14ac:dyDescent="0.25">
      <c r="E20" s="15" t="s">
        <v>119</v>
      </c>
    </row>
    <row r="21" spans="5:5" ht="51.75" thickBot="1" x14ac:dyDescent="0.25">
      <c r="E21" s="15" t="s">
        <v>120</v>
      </c>
    </row>
    <row r="22" spans="5:5" ht="39" thickBot="1" x14ac:dyDescent="0.25">
      <c r="E22" s="15" t="s">
        <v>121</v>
      </c>
    </row>
    <row r="23" spans="5:5" ht="39" thickBot="1" x14ac:dyDescent="0.25">
      <c r="E23" s="15" t="s">
        <v>122</v>
      </c>
    </row>
    <row r="24" spans="5:5" ht="51.75" thickBot="1" x14ac:dyDescent="0.25">
      <c r="E24" s="15" t="s">
        <v>123</v>
      </c>
    </row>
    <row r="25" spans="5:5" ht="51.75" thickBot="1" x14ac:dyDescent="0.25">
      <c r="E25" s="15" t="s">
        <v>123</v>
      </c>
    </row>
    <row r="26" spans="5:5" ht="39" thickBot="1" x14ac:dyDescent="0.25">
      <c r="E26" s="15" t="s">
        <v>124</v>
      </c>
    </row>
    <row r="27" spans="5:5" ht="77.25" thickBot="1" x14ac:dyDescent="0.25">
      <c r="E27" s="15" t="s">
        <v>125</v>
      </c>
    </row>
    <row r="28" spans="5:5" ht="64.5" thickBot="1" x14ac:dyDescent="0.25">
      <c r="E28" s="15" t="s">
        <v>103</v>
      </c>
    </row>
    <row r="29" spans="5:5" ht="39" thickBot="1" x14ac:dyDescent="0.25">
      <c r="E29" s="16" t="s">
        <v>126</v>
      </c>
    </row>
    <row r="30" spans="5:5" ht="39" thickBot="1" x14ac:dyDescent="0.25">
      <c r="E30" s="15" t="s">
        <v>127</v>
      </c>
    </row>
    <row r="31" spans="5:5" ht="51.75" thickBot="1" x14ac:dyDescent="0.25">
      <c r="E31" s="15" t="s">
        <v>128</v>
      </c>
    </row>
  </sheetData>
  <conditionalFormatting sqref="C3:C5">
    <cfRule type="duplicateValues" dxfId="2" priority="3"/>
  </conditionalFormatting>
  <conditionalFormatting sqref="C3:C5">
    <cfRule type="duplicateValues" dxfId="1" priority="2"/>
  </conditionalFormatting>
  <conditionalFormatting sqref="E5:E31">
    <cfRule type="duplicateValues" dxfId="0" priority="1"/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Legends</vt:lpstr>
      <vt:lpstr>Installer Complete Database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Evaluation Report - Exported</dc:title>
  <dc:creator>Dell</dc:creator>
  <cp:lastModifiedBy>Admin</cp:lastModifiedBy>
  <dcterms:created xsi:type="dcterms:W3CDTF">2018-08-12T11:28:25Z</dcterms:created>
  <dcterms:modified xsi:type="dcterms:W3CDTF">2020-01-10T10:28:10Z</dcterms:modified>
</cp:coreProperties>
</file>