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weet\OneDrive\Desktop\data analysis\"/>
    </mc:Choice>
  </mc:AlternateContent>
  <xr:revisionPtr revIDLastSave="0" documentId="13_ncr:1_{79FDA0DC-05F6-4EAF-AC08-27A550101C9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tudent Data" sheetId="1" r:id="rId1"/>
    <sheet name="Analysis" sheetId="2" r:id="rId2"/>
  </sheets>
  <definedNames>
    <definedName name="_xlnm._FilterDatabase" localSheetId="0" hidden="1">'Student Data'!$A$1:$G$101</definedName>
  </definedName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2" i="1"/>
  <c r="G2" i="1" s="1"/>
  <c r="G5" i="2" l="1" a="1"/>
  <c r="G5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<sst xmlns="http://schemas.openxmlformats.org/spreadsheetml/2006/main" count="122" uniqueCount="118">
  <si>
    <t>RollNo</t>
  </si>
  <si>
    <t>Name</t>
  </si>
  <si>
    <t>Physics</t>
  </si>
  <si>
    <t>Chemistry</t>
  </si>
  <si>
    <t>Math</t>
  </si>
  <si>
    <t>John Doe</t>
  </si>
  <si>
    <t>Jane Smith</t>
  </si>
  <si>
    <t>Michael Johnson</t>
  </si>
  <si>
    <t>Emily Brown</t>
  </si>
  <si>
    <t>Chris Davis</t>
  </si>
  <si>
    <t>Sarah Wilson</t>
  </si>
  <si>
    <t>Alexander Martinez</t>
  </si>
  <si>
    <t>Olivia Garcia</t>
  </si>
  <si>
    <t>William Rodriguez</t>
  </si>
  <si>
    <t>Sophia Lopez</t>
  </si>
  <si>
    <t>James Lee</t>
  </si>
  <si>
    <t>Emma Taylor</t>
  </si>
  <si>
    <t>Matthew Hernandez</t>
  </si>
  <si>
    <t>Isabella Gonzalez</t>
  </si>
  <si>
    <t>Ethan Perez</t>
  </si>
  <si>
    <t>Abigail Moore</t>
  </si>
  <si>
    <t>Daniel Young</t>
  </si>
  <si>
    <t>Mia Scott</t>
  </si>
  <si>
    <t>Christopher Phillips</t>
  </si>
  <si>
    <t>Elizabeth Hill</t>
  </si>
  <si>
    <t>Andrew Flores</t>
  </si>
  <si>
    <t>Chloe King</t>
  </si>
  <si>
    <t>David Carter</t>
  </si>
  <si>
    <t>Ava Collins</t>
  </si>
  <si>
    <t>Joseph Mitchell</t>
  </si>
  <si>
    <t>Ella Nelson</t>
  </si>
  <si>
    <t>Ryan Baker</t>
  </si>
  <si>
    <t>Samantha Green</t>
  </si>
  <si>
    <t>Nicholas Adams</t>
  </si>
  <si>
    <t>Grace Campbell</t>
  </si>
  <si>
    <t>Joshua Rivera</t>
  </si>
  <si>
    <t>Hannah Bailey</t>
  </si>
  <si>
    <t>Samuel Ward</t>
  </si>
  <si>
    <t>Anna Cooper</t>
  </si>
  <si>
    <t>Aiden Evans</t>
  </si>
  <si>
    <t>Avery Perry</t>
  </si>
  <si>
    <t>Lily Howard</t>
  </si>
  <si>
    <t>Christopher Ward</t>
  </si>
  <si>
    <t>Ella Richardson</t>
  </si>
  <si>
    <t>Andrew Cox</t>
  </si>
  <si>
    <t>Sophia Foster</t>
  </si>
  <si>
    <t>Liam Sanders</t>
  </si>
  <si>
    <t>Olivia Bryant</t>
  </si>
  <si>
    <t>Nathan Simmons</t>
  </si>
  <si>
    <t>Isabella Reed</t>
  </si>
  <si>
    <t>David Long</t>
  </si>
  <si>
    <t>Chloe Foster</t>
  </si>
  <si>
    <t>James Murphy</t>
  </si>
  <si>
    <t>Emma Ross</t>
  </si>
  <si>
    <t>Daniel Butler</t>
  </si>
  <si>
    <t>Mia Washington</t>
  </si>
  <si>
    <t>William Cox</t>
  </si>
  <si>
    <t>Sophia Perry</t>
  </si>
  <si>
    <t>Aiden Foster</t>
  </si>
  <si>
    <t>Grace Richardson</t>
  </si>
  <si>
    <t>Joshua Sanders</t>
  </si>
  <si>
    <t>Olivia Campbell</t>
  </si>
  <si>
    <t>Nathan Russell</t>
  </si>
  <si>
    <t>Chloe Simmons</t>
  </si>
  <si>
    <t>Andrew Bryant</t>
  </si>
  <si>
    <t>Emily Wood</t>
  </si>
  <si>
    <t>David Hughes</t>
  </si>
  <si>
    <t>Ella Morris</t>
  </si>
  <si>
    <t>Nicholas Gray</t>
  </si>
  <si>
    <t>Ava Parker</t>
  </si>
  <si>
    <t>Christopher Peterson</t>
  </si>
  <si>
    <t>Samantha Morgan</t>
  </si>
  <si>
    <t>Matthew Foster</t>
  </si>
  <si>
    <t>Hannah Cole</t>
  </si>
  <si>
    <t>Joshua Bennett</t>
  </si>
  <si>
    <t>Anna Brooks</t>
  </si>
  <si>
    <t>William Powell</t>
  </si>
  <si>
    <t>Emily Howard</t>
  </si>
  <si>
    <t>James Brooks</t>
  </si>
  <si>
    <t>Isabella Powell</t>
  </si>
  <si>
    <t>Christopher Bryant</t>
  </si>
  <si>
    <t>Olivia Perry</t>
  </si>
  <si>
    <t>Nathan Phillips</t>
  </si>
  <si>
    <t>David Hayes</t>
  </si>
  <si>
    <t>Ella Russell</t>
  </si>
  <si>
    <t>Andrew Murphy</t>
  </si>
  <si>
    <t>Sophia Peterson</t>
  </si>
  <si>
    <t>Aiden Morgan</t>
  </si>
  <si>
    <t>Grace Bennett</t>
  </si>
  <si>
    <t>Joshua Brooks</t>
  </si>
  <si>
    <t>Olivia Powell</t>
  </si>
  <si>
    <t>Nathan Bryant</t>
  </si>
  <si>
    <t>Chloe Perry</t>
  </si>
  <si>
    <t>David Phillips</t>
  </si>
  <si>
    <t>Ella Foster</t>
  </si>
  <si>
    <t>Christopher Hayes</t>
  </si>
  <si>
    <t>Samantha Russell</t>
  </si>
  <si>
    <t>Matthew Powell</t>
  </si>
  <si>
    <t>Hannah Bryant</t>
  </si>
  <si>
    <t>Joshua Foster</t>
  </si>
  <si>
    <t>Anna Hayes</t>
  </si>
  <si>
    <t>William Peterson</t>
  </si>
  <si>
    <t>Emily Morgan</t>
  </si>
  <si>
    <t>James Bennett</t>
  </si>
  <si>
    <t>Average</t>
  </si>
  <si>
    <t xml:space="preserve">Branch </t>
  </si>
  <si>
    <r>
      <t xml:space="preserve">Job 03 </t>
    </r>
    <r>
      <rPr>
        <b/>
        <sz val="11"/>
        <color theme="1"/>
        <rFont val="Calibri"/>
        <family val="2"/>
        <scheme val="minor"/>
      </rPr>
      <t>Analaysis</t>
    </r>
  </si>
  <si>
    <t>Job 04   (a) show thw Rollno, Nme of the students of CSE branch</t>
  </si>
  <si>
    <t>Roll NO</t>
  </si>
  <si>
    <t xml:space="preserve">(b) show the Roll NO, name of the student of CSE and ECE branch </t>
  </si>
  <si>
    <t>Job 05 create a pivot table to show the count of students in each branch</t>
  </si>
  <si>
    <t>Row Labels</t>
  </si>
  <si>
    <t>CSE</t>
  </si>
  <si>
    <t>ECE</t>
  </si>
  <si>
    <t>EN</t>
  </si>
  <si>
    <t>Grand Total</t>
  </si>
  <si>
    <t>Count of Name</t>
  </si>
  <si>
    <t>Job 06:  pie chart of job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</si>
</sst>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16" fillId="0" borderId="0" xfId="0" applyFont="1"/>
    <xf numFmtId="0" fontId="16" fillId="33" borderId="10" xfId="0" applyFont="1" applyFill="1" applyBorder="1"/>
    <xf numFmtId="0" fontId="16" fillId="34" borderId="0" xfId="0" applyFont="1" applyFill="1"/>
    <xf numFmtId="0" fontId="0" fillId="3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02 internship.xlsx]Analysis!PivotTable7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students in each BRANCH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Analysis!$B$37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D5-4619-AA42-DBB75E55F4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D5-4619-AA42-DBB75E55F4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D5-4619-AA42-DBB75E55F4DE}"/>
              </c:ext>
            </c:extLst>
          </c:dPt>
          <c:dLbls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Analysis!$A$38:$A$41</c:f>
              <c:strCache>
                <c:ptCount val="3"/>
                <c:pt idx="0">
                  <c:v>CSE</c:v>
                </c:pt>
                <c:pt idx="1">
                  <c:v>ECE</c:v>
                </c:pt>
                <c:pt idx="2">
                  <c:v>EN</c:v>
                </c:pt>
              </c:strCache>
            </c:strRef>
          </c:cat>
          <c:val>
            <c:numRef>
              <c:f>Analysis!$B$38:$B$41</c:f>
              <c:numCache>
                <c:formatCode>General</c:formatCode>
                <c:ptCount val="3"/>
                <c:pt idx="0">
                  <c:v>30</c:v>
                </c:pt>
                <c:pt idx="1">
                  <c:v>43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2-46CE-84DB-8243B74DB1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3</xdr:row>
      <xdr:rowOff>22225</xdr:rowOff>
    </xdr:from>
    <xdr:to>
      <xdr:col>16</xdr:col>
      <xdr:colOff>76200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EF672-1E81-4ABA-B96C-4E1A77D3C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ety sharma" refreshedDate="45356.939727777775" createdVersion="7" refreshedVersion="7" minRefreshableVersion="3" recordCount="100" xr:uid="{00000000-000A-0000-FFFF-FFFF14000000}">
  <cacheSource type="worksheet">
    <worksheetSource ref="A1:G101" sheet="Student Data"/>
  </cacheSource>
  <cacheFields count="7">
    <cacheField name="RollNo" numFmtId="0">
      <sharedItems containsSemiMixedTypes="0" containsString="0" containsNumber="1" containsInteger="1" minValue="1" maxValue="100"/>
    </cacheField>
    <cacheField name="Name" numFmtId="0">
      <sharedItems/>
    </cacheField>
    <cacheField name="Physics" numFmtId="0">
      <sharedItems containsSemiMixedTypes="0" containsString="0" containsNumber="1" containsInteger="1" minValue="70" maxValue="95"/>
    </cacheField>
    <cacheField name="Chemistry" numFmtId="0">
      <sharedItems containsSemiMixedTypes="0" containsString="0" containsNumber="1" containsInteger="1" minValue="75" maxValue="94"/>
    </cacheField>
    <cacheField name="Math" numFmtId="0">
      <sharedItems containsSemiMixedTypes="0" containsString="0" containsNumber="1" containsInteger="1" minValue="72" maxValue="97"/>
    </cacheField>
    <cacheField name="Average" numFmtId="1">
      <sharedItems containsSemiMixedTypes="0" containsString="0" containsNumber="1" minValue="72.333333333333329" maxValue="95"/>
    </cacheField>
    <cacheField name="Branch " numFmtId="0">
      <sharedItems count="3">
        <s v="ECE"/>
        <s v="EN"/>
        <s v="C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John Doe"/>
    <n v="85"/>
    <n v="90"/>
    <n v="88"/>
    <n v="87.666666666666671"/>
    <x v="0"/>
  </r>
  <r>
    <n v="2"/>
    <s v="Jane Smith"/>
    <n v="78"/>
    <n v="82"/>
    <n v="79"/>
    <n v="79.666666666666671"/>
    <x v="1"/>
  </r>
  <r>
    <n v="3"/>
    <s v="Michael Johnson"/>
    <n v="92"/>
    <n v="88"/>
    <n v="95"/>
    <n v="91.666666666666671"/>
    <x v="2"/>
  </r>
  <r>
    <n v="4"/>
    <s v="Emily Brown"/>
    <n v="70"/>
    <n v="75"/>
    <n v="72"/>
    <n v="72.333333333333329"/>
    <x v="1"/>
  </r>
  <r>
    <n v="5"/>
    <s v="Chris Davis"/>
    <n v="81"/>
    <n v="84"/>
    <n v="79"/>
    <n v="81.333333333333329"/>
    <x v="0"/>
  </r>
  <r>
    <n v="6"/>
    <s v="Sarah Wilson"/>
    <n v="88"/>
    <n v="90"/>
    <n v="86"/>
    <n v="88"/>
    <x v="0"/>
  </r>
  <r>
    <n v="7"/>
    <s v="Alexander Martinez"/>
    <n v="79"/>
    <n v="81"/>
    <n v="77"/>
    <n v="79"/>
    <x v="1"/>
  </r>
  <r>
    <n v="8"/>
    <s v="Olivia Garcia"/>
    <n v="94"/>
    <n v="91"/>
    <n v="96"/>
    <n v="93.666666666666671"/>
    <x v="2"/>
  </r>
  <r>
    <n v="9"/>
    <s v="William Rodriguez"/>
    <n v="87"/>
    <n v="85"/>
    <n v="89"/>
    <n v="87"/>
    <x v="0"/>
  </r>
  <r>
    <n v="10"/>
    <s v="Sophia Lopez"/>
    <n v="82"/>
    <n v="86"/>
    <n v="83"/>
    <n v="83.666666666666671"/>
    <x v="0"/>
  </r>
  <r>
    <n v="11"/>
    <s v="James Lee"/>
    <n v="90"/>
    <n v="92"/>
    <n v="88"/>
    <n v="90"/>
    <x v="2"/>
  </r>
  <r>
    <n v="12"/>
    <s v="Emma Taylor"/>
    <n v="75"/>
    <n v="79"/>
    <n v="74"/>
    <n v="76"/>
    <x v="1"/>
  </r>
  <r>
    <n v="13"/>
    <s v="Matthew Hernandez"/>
    <n v="83"/>
    <n v="87"/>
    <n v="81"/>
    <n v="83.666666666666671"/>
    <x v="0"/>
  </r>
  <r>
    <n v="14"/>
    <s v="Isabella Gonzalez"/>
    <n v="91"/>
    <n v="93"/>
    <n v="90"/>
    <n v="91.333333333333329"/>
    <x v="2"/>
  </r>
  <r>
    <n v="15"/>
    <s v="Ethan Perez"/>
    <n v="76"/>
    <n v="80"/>
    <n v="78"/>
    <n v="78"/>
    <x v="1"/>
  </r>
  <r>
    <n v="16"/>
    <s v="Abigail Moore"/>
    <n v="85"/>
    <n v="89"/>
    <n v="86"/>
    <n v="86.666666666666671"/>
    <x v="0"/>
  </r>
  <r>
    <n v="17"/>
    <s v="Daniel Young"/>
    <n v="79"/>
    <n v="82"/>
    <n v="78"/>
    <n v="79.666666666666671"/>
    <x v="1"/>
  </r>
  <r>
    <n v="18"/>
    <s v="Mia Scott"/>
    <n v="93"/>
    <n v="92"/>
    <n v="95"/>
    <n v="93.333333333333329"/>
    <x v="2"/>
  </r>
  <r>
    <n v="19"/>
    <s v="Christopher Phillips"/>
    <n v="72"/>
    <n v="77"/>
    <n v="74"/>
    <n v="74.333333333333329"/>
    <x v="1"/>
  </r>
  <r>
    <n v="20"/>
    <s v="Elizabeth Hill"/>
    <n v="86"/>
    <n v="88"/>
    <n v="85"/>
    <n v="86.333333333333329"/>
    <x v="0"/>
  </r>
  <r>
    <n v="21"/>
    <s v="Andrew Flores"/>
    <n v="80"/>
    <n v="83"/>
    <n v="79"/>
    <n v="80.666666666666671"/>
    <x v="0"/>
  </r>
  <r>
    <n v="22"/>
    <s v="Chloe King"/>
    <n v="88"/>
    <n v="91"/>
    <n v="87"/>
    <n v="88.666666666666671"/>
    <x v="0"/>
  </r>
  <r>
    <n v="23"/>
    <s v="David Carter"/>
    <n v="89"/>
    <n v="94"/>
    <n v="91"/>
    <n v="91.333333333333329"/>
    <x v="2"/>
  </r>
  <r>
    <n v="24"/>
    <s v="Ava Collins"/>
    <n v="74"/>
    <n v="78"/>
    <n v="75"/>
    <n v="75.666666666666671"/>
    <x v="1"/>
  </r>
  <r>
    <n v="25"/>
    <s v="Joseph Mitchell"/>
    <n v="84"/>
    <n v="87"/>
    <n v="82"/>
    <n v="84.333333333333329"/>
    <x v="0"/>
  </r>
  <r>
    <n v="26"/>
    <s v="Ella Nelson"/>
    <n v="92"/>
    <n v="90"/>
    <n v="94"/>
    <n v="92"/>
    <x v="2"/>
  </r>
  <r>
    <n v="27"/>
    <s v="Ryan Baker"/>
    <n v="77"/>
    <n v="81"/>
    <n v="78"/>
    <n v="78.666666666666671"/>
    <x v="1"/>
  </r>
  <r>
    <n v="28"/>
    <s v="Samantha Green"/>
    <n v="80"/>
    <n v="84"/>
    <n v="81"/>
    <n v="81.666666666666671"/>
    <x v="0"/>
  </r>
  <r>
    <n v="29"/>
    <s v="Nicholas Adams"/>
    <n v="87"/>
    <n v="88"/>
    <n v="85"/>
    <n v="86.666666666666671"/>
    <x v="0"/>
  </r>
  <r>
    <n v="30"/>
    <s v="Grace Campbell"/>
    <n v="95"/>
    <n v="93"/>
    <n v="97"/>
    <n v="95"/>
    <x v="2"/>
  </r>
  <r>
    <n v="31"/>
    <s v="Joshua Rivera"/>
    <n v="83"/>
    <n v="85"/>
    <n v="81"/>
    <n v="83"/>
    <x v="0"/>
  </r>
  <r>
    <n v="32"/>
    <s v="Hannah Bailey"/>
    <n v="89"/>
    <n v="91"/>
    <n v="87"/>
    <n v="89"/>
    <x v="0"/>
  </r>
  <r>
    <n v="33"/>
    <s v="Samuel Ward"/>
    <n v="76"/>
    <n v="79"/>
    <n v="75"/>
    <n v="76.666666666666671"/>
    <x v="1"/>
  </r>
  <r>
    <n v="34"/>
    <s v="Anna Cooper"/>
    <n v="81"/>
    <n v="85"/>
    <n v="82"/>
    <n v="82.666666666666671"/>
    <x v="0"/>
  </r>
  <r>
    <n v="35"/>
    <s v="Aiden Evans"/>
    <n v="90"/>
    <n v="91"/>
    <n v="89"/>
    <n v="90"/>
    <x v="2"/>
  </r>
  <r>
    <n v="36"/>
    <s v="Avery Perry"/>
    <n v="78"/>
    <n v="82"/>
    <n v="79"/>
    <n v="79.666666666666671"/>
    <x v="1"/>
  </r>
  <r>
    <n v="37"/>
    <s v="Lily Howard"/>
    <n v="92"/>
    <n v="94"/>
    <n v="90"/>
    <n v="92"/>
    <x v="2"/>
  </r>
  <r>
    <n v="38"/>
    <s v="Christopher Ward"/>
    <n v="73"/>
    <n v="76"/>
    <n v="72"/>
    <n v="73.666666666666671"/>
    <x v="1"/>
  </r>
  <r>
    <n v="39"/>
    <s v="Ella Richardson"/>
    <n v="87"/>
    <n v="89"/>
    <n v="86"/>
    <n v="87.333333333333329"/>
    <x v="0"/>
  </r>
  <r>
    <n v="40"/>
    <s v="Andrew Cox"/>
    <n v="84"/>
    <n v="87"/>
    <n v="82"/>
    <n v="84.333333333333329"/>
    <x v="0"/>
  </r>
  <r>
    <n v="41"/>
    <s v="Sophia Foster"/>
    <n v="91"/>
    <n v="93"/>
    <n v="89"/>
    <n v="91"/>
    <x v="2"/>
  </r>
  <r>
    <n v="42"/>
    <s v="Liam Sanders"/>
    <n v="75"/>
    <n v="78"/>
    <n v="74"/>
    <n v="75.666666666666671"/>
    <x v="1"/>
  </r>
  <r>
    <n v="43"/>
    <s v="Olivia Bryant"/>
    <n v="82"/>
    <n v="86"/>
    <n v="81"/>
    <n v="83"/>
    <x v="0"/>
  </r>
  <r>
    <n v="44"/>
    <s v="Nathan Simmons"/>
    <n v="88"/>
    <n v="90"/>
    <n v="87"/>
    <n v="88.333333333333329"/>
    <x v="0"/>
  </r>
  <r>
    <n v="45"/>
    <s v="Isabella Reed"/>
    <n v="95"/>
    <n v="94"/>
    <n v="96"/>
    <n v="95"/>
    <x v="2"/>
  </r>
  <r>
    <n v="46"/>
    <s v="David Long"/>
    <n v="80"/>
    <n v="83"/>
    <n v="78"/>
    <n v="80.333333333333329"/>
    <x v="0"/>
  </r>
  <r>
    <n v="47"/>
    <s v="Chloe Foster"/>
    <n v="89"/>
    <n v="91"/>
    <n v="88"/>
    <n v="89.333333333333329"/>
    <x v="0"/>
  </r>
  <r>
    <n v="48"/>
    <s v="James Murphy"/>
    <n v="77"/>
    <n v="81"/>
    <n v="77"/>
    <n v="78.333333333333329"/>
    <x v="1"/>
  </r>
  <r>
    <n v="49"/>
    <s v="Emma Ross"/>
    <n v="83"/>
    <n v="87"/>
    <n v="82"/>
    <n v="84"/>
    <x v="0"/>
  </r>
  <r>
    <n v="50"/>
    <s v="Daniel Butler"/>
    <n v="91"/>
    <n v="93"/>
    <n v="90"/>
    <n v="91.333333333333329"/>
    <x v="2"/>
  </r>
  <r>
    <n v="51"/>
    <s v="Mia Washington"/>
    <n v="76"/>
    <n v="80"/>
    <n v="76"/>
    <n v="77.333333333333329"/>
    <x v="1"/>
  </r>
  <r>
    <n v="52"/>
    <s v="William Cox"/>
    <n v="86"/>
    <n v="88"/>
    <n v="84"/>
    <n v="86"/>
    <x v="0"/>
  </r>
  <r>
    <n v="53"/>
    <s v="Sophia Perry"/>
    <n v="92"/>
    <n v="91"/>
    <n v="94"/>
    <n v="92.333333333333329"/>
    <x v="2"/>
  </r>
  <r>
    <n v="54"/>
    <s v="Aiden Foster"/>
    <n v="78"/>
    <n v="82"/>
    <n v="79"/>
    <n v="79.666666666666671"/>
    <x v="1"/>
  </r>
  <r>
    <n v="55"/>
    <s v="Grace Richardson"/>
    <n v="90"/>
    <n v="92"/>
    <n v="89"/>
    <n v="90.333333333333329"/>
    <x v="2"/>
  </r>
  <r>
    <n v="56"/>
    <s v="Joshua Sanders"/>
    <n v="85"/>
    <n v="89"/>
    <n v="86"/>
    <n v="86.666666666666671"/>
    <x v="0"/>
  </r>
  <r>
    <n v="57"/>
    <s v="Olivia Campbell"/>
    <n v="77"/>
    <n v="80"/>
    <n v="78"/>
    <n v="78.333333333333329"/>
    <x v="1"/>
  </r>
  <r>
    <n v="58"/>
    <s v="Nathan Russell"/>
    <n v="88"/>
    <n v="91"/>
    <n v="87"/>
    <n v="88.666666666666671"/>
    <x v="0"/>
  </r>
  <r>
    <n v="59"/>
    <s v="Chloe Simmons"/>
    <n v="94"/>
    <n v="93"/>
    <n v="95"/>
    <n v="94"/>
    <x v="2"/>
  </r>
  <r>
    <n v="60"/>
    <s v="Andrew Bryant"/>
    <n v="79"/>
    <n v="83"/>
    <n v="78"/>
    <n v="80"/>
    <x v="0"/>
  </r>
  <r>
    <n v="61"/>
    <s v="Emily Wood"/>
    <n v="91"/>
    <n v="92"/>
    <n v="90"/>
    <n v="91"/>
    <x v="2"/>
  </r>
  <r>
    <n v="62"/>
    <s v="David Hughes"/>
    <n v="75"/>
    <n v="79"/>
    <n v="73"/>
    <n v="75.666666666666671"/>
    <x v="1"/>
  </r>
  <r>
    <n v="63"/>
    <s v="Ella Morris"/>
    <n v="82"/>
    <n v="86"/>
    <n v="82"/>
    <n v="83.333333333333329"/>
    <x v="0"/>
  </r>
  <r>
    <n v="64"/>
    <s v="Nicholas Gray"/>
    <n v="88"/>
    <n v="90"/>
    <n v="87"/>
    <n v="88.333333333333329"/>
    <x v="0"/>
  </r>
  <r>
    <n v="65"/>
    <s v="Ava Parker"/>
    <n v="95"/>
    <n v="93"/>
    <n v="96"/>
    <n v="94.666666666666671"/>
    <x v="2"/>
  </r>
  <r>
    <n v="66"/>
    <s v="Christopher Peterson"/>
    <n v="78"/>
    <n v="81"/>
    <n v="77"/>
    <n v="78.666666666666671"/>
    <x v="1"/>
  </r>
  <r>
    <n v="67"/>
    <s v="Samantha Morgan"/>
    <n v="89"/>
    <n v="91"/>
    <n v="88"/>
    <n v="89.333333333333329"/>
    <x v="0"/>
  </r>
  <r>
    <n v="68"/>
    <s v="Matthew Foster"/>
    <n v="84"/>
    <n v="87"/>
    <n v="83"/>
    <n v="84.666666666666671"/>
    <x v="0"/>
  </r>
  <r>
    <n v="69"/>
    <s v="Hannah Cole"/>
    <n v="92"/>
    <n v="94"/>
    <n v="91"/>
    <n v="92.333333333333329"/>
    <x v="2"/>
  </r>
  <r>
    <n v="70"/>
    <s v="Joshua Bennett"/>
    <n v="76"/>
    <n v="79"/>
    <n v="76"/>
    <n v="77"/>
    <x v="1"/>
  </r>
  <r>
    <n v="71"/>
    <s v="Anna Brooks"/>
    <n v="85"/>
    <n v="88"/>
    <n v="85"/>
    <n v="86"/>
    <x v="0"/>
  </r>
  <r>
    <n v="72"/>
    <s v="William Powell"/>
    <n v="91"/>
    <n v="92"/>
    <n v="89"/>
    <n v="90.666666666666671"/>
    <x v="2"/>
  </r>
  <r>
    <n v="73"/>
    <s v="Emily Howard"/>
    <n v="77"/>
    <n v="81"/>
    <n v="78"/>
    <n v="78.666666666666671"/>
    <x v="1"/>
  </r>
  <r>
    <n v="74"/>
    <s v="James Brooks"/>
    <n v="87"/>
    <n v="89"/>
    <n v="86"/>
    <n v="87.333333333333329"/>
    <x v="0"/>
  </r>
  <r>
    <n v="75"/>
    <s v="Isabella Powell"/>
    <n v="93"/>
    <n v="92"/>
    <n v="94"/>
    <n v="93"/>
    <x v="2"/>
  </r>
  <r>
    <n v="76"/>
    <s v="Christopher Bryant"/>
    <n v="80"/>
    <n v="83"/>
    <n v="79"/>
    <n v="80.666666666666671"/>
    <x v="0"/>
  </r>
  <r>
    <n v="77"/>
    <s v="Olivia Perry"/>
    <n v="88"/>
    <n v="91"/>
    <n v="87"/>
    <n v="88.666666666666671"/>
    <x v="0"/>
  </r>
  <r>
    <n v="78"/>
    <s v="Nathan Phillips"/>
    <n v="94"/>
    <n v="93"/>
    <n v="95"/>
    <n v="94"/>
    <x v="2"/>
  </r>
  <r>
    <n v="79"/>
    <s v="Chloe Foster"/>
    <n v="79"/>
    <n v="82"/>
    <n v="78"/>
    <n v="79.666666666666671"/>
    <x v="1"/>
  </r>
  <r>
    <n v="80"/>
    <s v="David Hayes"/>
    <n v="91"/>
    <n v="92"/>
    <n v="90"/>
    <n v="91"/>
    <x v="2"/>
  </r>
  <r>
    <n v="81"/>
    <s v="Ella Russell"/>
    <n v="75"/>
    <n v="78"/>
    <n v="73"/>
    <n v="75.333333333333329"/>
    <x v="1"/>
  </r>
  <r>
    <n v="82"/>
    <s v="Andrew Murphy"/>
    <n v="82"/>
    <n v="86"/>
    <n v="82"/>
    <n v="83.333333333333329"/>
    <x v="0"/>
  </r>
  <r>
    <n v="83"/>
    <s v="Sophia Peterson"/>
    <n v="89"/>
    <n v="91"/>
    <n v="88"/>
    <n v="89.333333333333329"/>
    <x v="0"/>
  </r>
  <r>
    <n v="84"/>
    <s v="Aiden Morgan"/>
    <n v="95"/>
    <n v="93"/>
    <n v="96"/>
    <n v="94.666666666666671"/>
    <x v="2"/>
  </r>
  <r>
    <n v="85"/>
    <s v="Grace Bennett"/>
    <n v="78"/>
    <n v="81"/>
    <n v="77"/>
    <n v="78.666666666666671"/>
    <x v="1"/>
  </r>
  <r>
    <n v="86"/>
    <s v="Joshua Brooks"/>
    <n v="90"/>
    <n v="92"/>
    <n v="89"/>
    <n v="90.333333333333329"/>
    <x v="2"/>
  </r>
  <r>
    <n v="87"/>
    <s v="Olivia Powell"/>
    <n v="77"/>
    <n v="81"/>
    <n v="78"/>
    <n v="78.666666666666671"/>
    <x v="1"/>
  </r>
  <r>
    <n v="88"/>
    <s v="Nathan Bryant"/>
    <n v="88"/>
    <n v="90"/>
    <n v="87"/>
    <n v="88.333333333333329"/>
    <x v="0"/>
  </r>
  <r>
    <n v="89"/>
    <s v="Chloe Perry"/>
    <n v="94"/>
    <n v="92"/>
    <n v="95"/>
    <n v="93.666666666666671"/>
    <x v="2"/>
  </r>
  <r>
    <n v="90"/>
    <s v="David Phillips"/>
    <n v="79"/>
    <n v="83"/>
    <n v="79"/>
    <n v="80.333333333333329"/>
    <x v="0"/>
  </r>
  <r>
    <n v="91"/>
    <s v="Ella Foster"/>
    <n v="91"/>
    <n v="92"/>
    <n v="89"/>
    <n v="90.666666666666671"/>
    <x v="2"/>
  </r>
  <r>
    <n v="92"/>
    <s v="Christopher Hayes"/>
    <n v="76"/>
    <n v="79"/>
    <n v="75"/>
    <n v="76.666666666666671"/>
    <x v="1"/>
  </r>
  <r>
    <n v="93"/>
    <s v="Samantha Russell"/>
    <n v="85"/>
    <n v="88"/>
    <n v="85"/>
    <n v="86"/>
    <x v="0"/>
  </r>
  <r>
    <n v="94"/>
    <s v="Matthew Powell"/>
    <n v="89"/>
    <n v="91"/>
    <n v="88"/>
    <n v="89.333333333333329"/>
    <x v="0"/>
  </r>
  <r>
    <n v="95"/>
    <s v="Hannah Bryant"/>
    <n v="93"/>
    <n v="92"/>
    <n v="94"/>
    <n v="93"/>
    <x v="2"/>
  </r>
  <r>
    <n v="96"/>
    <s v="Joshua Foster"/>
    <n v="80"/>
    <n v="83"/>
    <n v="79"/>
    <n v="80.666666666666671"/>
    <x v="0"/>
  </r>
  <r>
    <n v="97"/>
    <s v="Anna Hayes"/>
    <n v="87"/>
    <n v="90"/>
    <n v="86"/>
    <n v="87.666666666666671"/>
    <x v="0"/>
  </r>
  <r>
    <n v="98"/>
    <s v="William Peterson"/>
    <n v="94"/>
    <n v="93"/>
    <n v="95"/>
    <n v="94"/>
    <x v="2"/>
  </r>
  <r>
    <n v="99"/>
    <s v="Emily Morgan"/>
    <n v="79"/>
    <n v="82"/>
    <n v="78"/>
    <n v="79.666666666666671"/>
    <x v="1"/>
  </r>
  <r>
    <n v="100"/>
    <s v="James Bennett"/>
    <n v="92"/>
    <n v="91"/>
    <n v="93"/>
    <n v="9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7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7:B41" firstHeaderRow="1" firstDataRow="1" firstDataCol="1"/>
  <pivotFields count="7">
    <pivotField showAll="0"/>
    <pivotField dataField="1" showAll="0"/>
    <pivotField showAll="0"/>
    <pivotField showAll="0"/>
    <pivotField showAll="0"/>
    <pivotField numFmtId="1" showAll="0"/>
    <pivotField axis="axisRow" showAll="0">
      <items count="4">
        <item x="2"/>
        <item x="0"/>
        <item x="1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B1" workbookViewId="0">
      <selection activeCell="G9" sqref="G9"/>
    </sheetView>
  </sheetViews>
  <sheetFormatPr defaultRowHeight="14.5" x14ac:dyDescent="0.35"/>
  <cols>
    <col min="2" max="2" width="18.6328125" bestFit="1" customWidth="1"/>
    <col min="3" max="3" width="6.81640625" bestFit="1" customWidth="1"/>
    <col min="4" max="4" width="9.179687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104</v>
      </c>
      <c r="G1" s="3" t="s">
        <v>105</v>
      </c>
    </row>
    <row r="2" spans="1:7" x14ac:dyDescent="0.35">
      <c r="A2">
        <v>1</v>
      </c>
      <c r="B2" t="s">
        <v>5</v>
      </c>
      <c r="C2">
        <v>85</v>
      </c>
      <c r="D2">
        <v>90</v>
      </c>
      <c r="E2">
        <v>88</v>
      </c>
      <c r="F2" s="1">
        <f>AVERAGE(C2:E2)</f>
        <v>87.666666666666671</v>
      </c>
      <c r="G2" t="str">
        <f>IF(F2&gt;=90,"CSE",IF(F2&gt;=80,"ECE",IF(F2&gt;=70,"EN",IF(F2&gt;=60,"ME","NA"))))</f>
        <v>ECE</v>
      </c>
    </row>
    <row r="3" spans="1:7" x14ac:dyDescent="0.35">
      <c r="A3">
        <v>2</v>
      </c>
      <c r="B3" t="s">
        <v>6</v>
      </c>
      <c r="C3">
        <v>78</v>
      </c>
      <c r="D3">
        <v>82</v>
      </c>
      <c r="E3">
        <v>79</v>
      </c>
      <c r="F3" s="1">
        <f t="shared" ref="F3:F66" si="0">AVERAGE(C3:E3)</f>
        <v>79.666666666666671</v>
      </c>
      <c r="G3" t="str">
        <f t="shared" ref="G3:G66" si="1">IF(F3&gt;=90,"CSE",IF(F3&gt;=80,"ECE",IF(F3&gt;=70,"EN",IF(F3&gt;=60,"ME","NA"))))</f>
        <v>EN</v>
      </c>
    </row>
    <row r="4" spans="1:7" x14ac:dyDescent="0.35">
      <c r="A4">
        <v>3</v>
      </c>
      <c r="B4" t="s">
        <v>7</v>
      </c>
      <c r="C4">
        <v>92</v>
      </c>
      <c r="D4">
        <v>88</v>
      </c>
      <c r="E4">
        <v>95</v>
      </c>
      <c r="F4" s="1">
        <f t="shared" si="0"/>
        <v>91.666666666666671</v>
      </c>
      <c r="G4" t="str">
        <f t="shared" si="1"/>
        <v>CSE</v>
      </c>
    </row>
    <row r="5" spans="1:7" x14ac:dyDescent="0.35">
      <c r="A5">
        <v>4</v>
      </c>
      <c r="B5" t="s">
        <v>8</v>
      </c>
      <c r="C5">
        <v>70</v>
      </c>
      <c r="D5">
        <v>75</v>
      </c>
      <c r="E5">
        <v>72</v>
      </c>
      <c r="F5" s="1">
        <f t="shared" si="0"/>
        <v>72.333333333333329</v>
      </c>
      <c r="G5" t="str">
        <f t="shared" si="1"/>
        <v>EN</v>
      </c>
    </row>
    <row r="6" spans="1:7" x14ac:dyDescent="0.35">
      <c r="A6">
        <v>5</v>
      </c>
      <c r="B6" t="s">
        <v>9</v>
      </c>
      <c r="C6">
        <v>81</v>
      </c>
      <c r="D6">
        <v>84</v>
      </c>
      <c r="E6">
        <v>79</v>
      </c>
      <c r="F6" s="1">
        <f t="shared" si="0"/>
        <v>81.333333333333329</v>
      </c>
      <c r="G6" t="str">
        <f t="shared" si="1"/>
        <v>ECE</v>
      </c>
    </row>
    <row r="7" spans="1:7" x14ac:dyDescent="0.35">
      <c r="A7">
        <v>6</v>
      </c>
      <c r="B7" t="s">
        <v>10</v>
      </c>
      <c r="C7">
        <v>88</v>
      </c>
      <c r="D7">
        <v>90</v>
      </c>
      <c r="E7">
        <v>86</v>
      </c>
      <c r="F7" s="1">
        <f t="shared" si="0"/>
        <v>88</v>
      </c>
      <c r="G7" t="str">
        <f t="shared" si="1"/>
        <v>ECE</v>
      </c>
    </row>
    <row r="8" spans="1:7" x14ac:dyDescent="0.35">
      <c r="A8">
        <v>7</v>
      </c>
      <c r="B8" t="s">
        <v>11</v>
      </c>
      <c r="C8">
        <v>79</v>
      </c>
      <c r="D8">
        <v>81</v>
      </c>
      <c r="E8">
        <v>77</v>
      </c>
      <c r="F8" s="1">
        <f t="shared" si="0"/>
        <v>79</v>
      </c>
      <c r="G8" t="str">
        <f t="shared" si="1"/>
        <v>EN</v>
      </c>
    </row>
    <row r="9" spans="1:7" x14ac:dyDescent="0.35">
      <c r="A9">
        <v>8</v>
      </c>
      <c r="B9" t="s">
        <v>12</v>
      </c>
      <c r="C9">
        <v>94</v>
      </c>
      <c r="D9">
        <v>91</v>
      </c>
      <c r="E9">
        <v>96</v>
      </c>
      <c r="F9" s="1">
        <f t="shared" si="0"/>
        <v>93.666666666666671</v>
      </c>
      <c r="G9" t="str">
        <f t="shared" si="1"/>
        <v>CSE</v>
      </c>
    </row>
    <row r="10" spans="1:7" x14ac:dyDescent="0.35">
      <c r="A10">
        <v>9</v>
      </c>
      <c r="B10" t="s">
        <v>13</v>
      </c>
      <c r="C10">
        <v>87</v>
      </c>
      <c r="D10">
        <v>85</v>
      </c>
      <c r="E10">
        <v>89</v>
      </c>
      <c r="F10" s="1">
        <f t="shared" si="0"/>
        <v>87</v>
      </c>
      <c r="G10" t="str">
        <f t="shared" si="1"/>
        <v>ECE</v>
      </c>
    </row>
    <row r="11" spans="1:7" x14ac:dyDescent="0.35">
      <c r="A11">
        <v>10</v>
      </c>
      <c r="B11" t="s">
        <v>14</v>
      </c>
      <c r="C11">
        <v>82</v>
      </c>
      <c r="D11">
        <v>86</v>
      </c>
      <c r="E11">
        <v>83</v>
      </c>
      <c r="F11" s="1">
        <f t="shared" si="0"/>
        <v>83.666666666666671</v>
      </c>
      <c r="G11" t="str">
        <f t="shared" si="1"/>
        <v>ECE</v>
      </c>
    </row>
    <row r="12" spans="1:7" x14ac:dyDescent="0.35">
      <c r="A12">
        <v>11</v>
      </c>
      <c r="B12" t="s">
        <v>15</v>
      </c>
      <c r="C12">
        <v>90</v>
      </c>
      <c r="D12">
        <v>92</v>
      </c>
      <c r="E12">
        <v>88</v>
      </c>
      <c r="F12" s="1">
        <f t="shared" si="0"/>
        <v>90</v>
      </c>
      <c r="G12" t="str">
        <f t="shared" si="1"/>
        <v>CSE</v>
      </c>
    </row>
    <row r="13" spans="1:7" x14ac:dyDescent="0.35">
      <c r="A13">
        <v>12</v>
      </c>
      <c r="B13" t="s">
        <v>16</v>
      </c>
      <c r="C13">
        <v>75</v>
      </c>
      <c r="D13">
        <v>79</v>
      </c>
      <c r="E13">
        <v>74</v>
      </c>
      <c r="F13" s="1">
        <f t="shared" si="0"/>
        <v>76</v>
      </c>
      <c r="G13" t="str">
        <f t="shared" si="1"/>
        <v>EN</v>
      </c>
    </row>
    <row r="14" spans="1:7" x14ac:dyDescent="0.35">
      <c r="A14">
        <v>13</v>
      </c>
      <c r="B14" t="s">
        <v>17</v>
      </c>
      <c r="C14">
        <v>83</v>
      </c>
      <c r="D14">
        <v>87</v>
      </c>
      <c r="E14">
        <v>81</v>
      </c>
      <c r="F14" s="1">
        <f t="shared" si="0"/>
        <v>83.666666666666671</v>
      </c>
      <c r="G14" t="str">
        <f t="shared" si="1"/>
        <v>ECE</v>
      </c>
    </row>
    <row r="15" spans="1:7" x14ac:dyDescent="0.35">
      <c r="A15">
        <v>14</v>
      </c>
      <c r="B15" t="s">
        <v>18</v>
      </c>
      <c r="C15">
        <v>91</v>
      </c>
      <c r="D15">
        <v>93</v>
      </c>
      <c r="E15">
        <v>90</v>
      </c>
      <c r="F15" s="1">
        <f t="shared" si="0"/>
        <v>91.333333333333329</v>
      </c>
      <c r="G15" t="str">
        <f t="shared" si="1"/>
        <v>CSE</v>
      </c>
    </row>
    <row r="16" spans="1:7" x14ac:dyDescent="0.35">
      <c r="A16">
        <v>15</v>
      </c>
      <c r="B16" t="s">
        <v>19</v>
      </c>
      <c r="C16">
        <v>76</v>
      </c>
      <c r="D16">
        <v>80</v>
      </c>
      <c r="E16">
        <v>78</v>
      </c>
      <c r="F16" s="1">
        <f t="shared" si="0"/>
        <v>78</v>
      </c>
      <c r="G16" t="str">
        <f t="shared" si="1"/>
        <v>EN</v>
      </c>
    </row>
    <row r="17" spans="1:7" x14ac:dyDescent="0.35">
      <c r="A17">
        <v>16</v>
      </c>
      <c r="B17" t="s">
        <v>20</v>
      </c>
      <c r="C17">
        <v>85</v>
      </c>
      <c r="D17">
        <v>89</v>
      </c>
      <c r="E17">
        <v>86</v>
      </c>
      <c r="F17" s="1">
        <f t="shared" si="0"/>
        <v>86.666666666666671</v>
      </c>
      <c r="G17" t="str">
        <f t="shared" si="1"/>
        <v>ECE</v>
      </c>
    </row>
    <row r="18" spans="1:7" x14ac:dyDescent="0.35">
      <c r="A18">
        <v>17</v>
      </c>
      <c r="B18" t="s">
        <v>21</v>
      </c>
      <c r="C18">
        <v>79</v>
      </c>
      <c r="D18">
        <v>82</v>
      </c>
      <c r="E18">
        <v>78</v>
      </c>
      <c r="F18" s="1">
        <f t="shared" si="0"/>
        <v>79.666666666666671</v>
      </c>
      <c r="G18" t="str">
        <f t="shared" si="1"/>
        <v>EN</v>
      </c>
    </row>
    <row r="19" spans="1:7" x14ac:dyDescent="0.35">
      <c r="A19">
        <v>18</v>
      </c>
      <c r="B19" t="s">
        <v>22</v>
      </c>
      <c r="C19">
        <v>93</v>
      </c>
      <c r="D19">
        <v>92</v>
      </c>
      <c r="E19">
        <v>95</v>
      </c>
      <c r="F19" s="1">
        <f t="shared" si="0"/>
        <v>93.333333333333329</v>
      </c>
      <c r="G19" t="str">
        <f t="shared" si="1"/>
        <v>CSE</v>
      </c>
    </row>
    <row r="20" spans="1:7" x14ac:dyDescent="0.35">
      <c r="A20">
        <v>19</v>
      </c>
      <c r="B20" t="s">
        <v>23</v>
      </c>
      <c r="C20">
        <v>72</v>
      </c>
      <c r="D20">
        <v>77</v>
      </c>
      <c r="E20">
        <v>74</v>
      </c>
      <c r="F20" s="1">
        <f t="shared" si="0"/>
        <v>74.333333333333329</v>
      </c>
      <c r="G20" t="str">
        <f t="shared" si="1"/>
        <v>EN</v>
      </c>
    </row>
    <row r="21" spans="1:7" x14ac:dyDescent="0.35">
      <c r="A21">
        <v>20</v>
      </c>
      <c r="B21" t="s">
        <v>24</v>
      </c>
      <c r="C21">
        <v>86</v>
      </c>
      <c r="D21">
        <v>88</v>
      </c>
      <c r="E21">
        <v>85</v>
      </c>
      <c r="F21" s="1">
        <f t="shared" si="0"/>
        <v>86.333333333333329</v>
      </c>
      <c r="G21" t="str">
        <f t="shared" si="1"/>
        <v>ECE</v>
      </c>
    </row>
    <row r="22" spans="1:7" x14ac:dyDescent="0.35">
      <c r="A22">
        <v>21</v>
      </c>
      <c r="B22" t="s">
        <v>25</v>
      </c>
      <c r="C22">
        <v>80</v>
      </c>
      <c r="D22">
        <v>83</v>
      </c>
      <c r="E22">
        <v>79</v>
      </c>
      <c r="F22" s="1">
        <f t="shared" si="0"/>
        <v>80.666666666666671</v>
      </c>
      <c r="G22" t="str">
        <f t="shared" si="1"/>
        <v>ECE</v>
      </c>
    </row>
    <row r="23" spans="1:7" x14ac:dyDescent="0.35">
      <c r="A23">
        <v>22</v>
      </c>
      <c r="B23" t="s">
        <v>26</v>
      </c>
      <c r="C23">
        <v>88</v>
      </c>
      <c r="D23">
        <v>91</v>
      </c>
      <c r="E23">
        <v>87</v>
      </c>
      <c r="F23" s="1">
        <f t="shared" si="0"/>
        <v>88.666666666666671</v>
      </c>
      <c r="G23" t="str">
        <f t="shared" si="1"/>
        <v>ECE</v>
      </c>
    </row>
    <row r="24" spans="1:7" x14ac:dyDescent="0.35">
      <c r="A24">
        <v>23</v>
      </c>
      <c r="B24" t="s">
        <v>27</v>
      </c>
      <c r="C24">
        <v>89</v>
      </c>
      <c r="D24">
        <v>94</v>
      </c>
      <c r="E24">
        <v>91</v>
      </c>
      <c r="F24" s="1">
        <f t="shared" si="0"/>
        <v>91.333333333333329</v>
      </c>
      <c r="G24" t="str">
        <f t="shared" si="1"/>
        <v>CSE</v>
      </c>
    </row>
    <row r="25" spans="1:7" x14ac:dyDescent="0.35">
      <c r="A25">
        <v>24</v>
      </c>
      <c r="B25" t="s">
        <v>28</v>
      </c>
      <c r="C25">
        <v>74</v>
      </c>
      <c r="D25">
        <v>78</v>
      </c>
      <c r="E25">
        <v>75</v>
      </c>
      <c r="F25" s="1">
        <f t="shared" si="0"/>
        <v>75.666666666666671</v>
      </c>
      <c r="G25" t="str">
        <f t="shared" si="1"/>
        <v>EN</v>
      </c>
    </row>
    <row r="26" spans="1:7" x14ac:dyDescent="0.35">
      <c r="A26">
        <v>25</v>
      </c>
      <c r="B26" t="s">
        <v>29</v>
      </c>
      <c r="C26">
        <v>84</v>
      </c>
      <c r="D26">
        <v>87</v>
      </c>
      <c r="E26">
        <v>82</v>
      </c>
      <c r="F26" s="1">
        <f t="shared" si="0"/>
        <v>84.333333333333329</v>
      </c>
      <c r="G26" t="str">
        <f t="shared" si="1"/>
        <v>ECE</v>
      </c>
    </row>
    <row r="27" spans="1:7" x14ac:dyDescent="0.35">
      <c r="A27">
        <v>26</v>
      </c>
      <c r="B27" t="s">
        <v>30</v>
      </c>
      <c r="C27">
        <v>92</v>
      </c>
      <c r="D27">
        <v>90</v>
      </c>
      <c r="E27">
        <v>94</v>
      </c>
      <c r="F27" s="1">
        <f t="shared" si="0"/>
        <v>92</v>
      </c>
      <c r="G27" t="str">
        <f t="shared" si="1"/>
        <v>CSE</v>
      </c>
    </row>
    <row r="28" spans="1:7" x14ac:dyDescent="0.35">
      <c r="A28">
        <v>27</v>
      </c>
      <c r="B28" t="s">
        <v>31</v>
      </c>
      <c r="C28">
        <v>77</v>
      </c>
      <c r="D28">
        <v>81</v>
      </c>
      <c r="E28">
        <v>78</v>
      </c>
      <c r="F28" s="1">
        <f t="shared" si="0"/>
        <v>78.666666666666671</v>
      </c>
      <c r="G28" t="str">
        <f t="shared" si="1"/>
        <v>EN</v>
      </c>
    </row>
    <row r="29" spans="1:7" x14ac:dyDescent="0.35">
      <c r="A29">
        <v>28</v>
      </c>
      <c r="B29" t="s">
        <v>32</v>
      </c>
      <c r="C29">
        <v>80</v>
      </c>
      <c r="D29">
        <v>84</v>
      </c>
      <c r="E29">
        <v>81</v>
      </c>
      <c r="F29" s="1">
        <f t="shared" si="0"/>
        <v>81.666666666666671</v>
      </c>
      <c r="G29" t="str">
        <f t="shared" si="1"/>
        <v>ECE</v>
      </c>
    </row>
    <row r="30" spans="1:7" x14ac:dyDescent="0.35">
      <c r="A30">
        <v>29</v>
      </c>
      <c r="B30" t="s">
        <v>33</v>
      </c>
      <c r="C30">
        <v>87</v>
      </c>
      <c r="D30">
        <v>88</v>
      </c>
      <c r="E30">
        <v>85</v>
      </c>
      <c r="F30" s="1">
        <f t="shared" si="0"/>
        <v>86.666666666666671</v>
      </c>
      <c r="G30" t="str">
        <f t="shared" si="1"/>
        <v>ECE</v>
      </c>
    </row>
    <row r="31" spans="1:7" x14ac:dyDescent="0.35">
      <c r="A31">
        <v>30</v>
      </c>
      <c r="B31" t="s">
        <v>34</v>
      </c>
      <c r="C31">
        <v>95</v>
      </c>
      <c r="D31">
        <v>93</v>
      </c>
      <c r="E31">
        <v>97</v>
      </c>
      <c r="F31" s="1">
        <f t="shared" si="0"/>
        <v>95</v>
      </c>
      <c r="G31" t="str">
        <f t="shared" si="1"/>
        <v>CSE</v>
      </c>
    </row>
    <row r="32" spans="1:7" x14ac:dyDescent="0.35">
      <c r="A32">
        <v>31</v>
      </c>
      <c r="B32" t="s">
        <v>35</v>
      </c>
      <c r="C32">
        <v>83</v>
      </c>
      <c r="D32">
        <v>85</v>
      </c>
      <c r="E32">
        <v>81</v>
      </c>
      <c r="F32" s="1">
        <f t="shared" si="0"/>
        <v>83</v>
      </c>
      <c r="G32" t="str">
        <f t="shared" si="1"/>
        <v>ECE</v>
      </c>
    </row>
    <row r="33" spans="1:7" x14ac:dyDescent="0.35">
      <c r="A33">
        <v>32</v>
      </c>
      <c r="B33" t="s">
        <v>36</v>
      </c>
      <c r="C33">
        <v>89</v>
      </c>
      <c r="D33">
        <v>91</v>
      </c>
      <c r="E33">
        <v>87</v>
      </c>
      <c r="F33" s="1">
        <f t="shared" si="0"/>
        <v>89</v>
      </c>
      <c r="G33" t="str">
        <f t="shared" si="1"/>
        <v>ECE</v>
      </c>
    </row>
    <row r="34" spans="1:7" x14ac:dyDescent="0.35">
      <c r="A34">
        <v>33</v>
      </c>
      <c r="B34" t="s">
        <v>37</v>
      </c>
      <c r="C34">
        <v>76</v>
      </c>
      <c r="D34">
        <v>79</v>
      </c>
      <c r="E34">
        <v>75</v>
      </c>
      <c r="F34" s="1">
        <f t="shared" si="0"/>
        <v>76.666666666666671</v>
      </c>
      <c r="G34" t="str">
        <f t="shared" si="1"/>
        <v>EN</v>
      </c>
    </row>
    <row r="35" spans="1:7" x14ac:dyDescent="0.35">
      <c r="A35">
        <v>34</v>
      </c>
      <c r="B35" t="s">
        <v>38</v>
      </c>
      <c r="C35">
        <v>81</v>
      </c>
      <c r="D35">
        <v>85</v>
      </c>
      <c r="E35">
        <v>82</v>
      </c>
      <c r="F35" s="1">
        <f t="shared" si="0"/>
        <v>82.666666666666671</v>
      </c>
      <c r="G35" t="str">
        <f t="shared" si="1"/>
        <v>ECE</v>
      </c>
    </row>
    <row r="36" spans="1:7" x14ac:dyDescent="0.35">
      <c r="A36">
        <v>35</v>
      </c>
      <c r="B36" t="s">
        <v>39</v>
      </c>
      <c r="C36">
        <v>90</v>
      </c>
      <c r="D36">
        <v>91</v>
      </c>
      <c r="E36">
        <v>89</v>
      </c>
      <c r="F36" s="1">
        <f t="shared" si="0"/>
        <v>90</v>
      </c>
      <c r="G36" t="str">
        <f t="shared" si="1"/>
        <v>CSE</v>
      </c>
    </row>
    <row r="37" spans="1:7" x14ac:dyDescent="0.35">
      <c r="A37">
        <v>36</v>
      </c>
      <c r="B37" t="s">
        <v>40</v>
      </c>
      <c r="C37">
        <v>78</v>
      </c>
      <c r="D37">
        <v>82</v>
      </c>
      <c r="E37">
        <v>79</v>
      </c>
      <c r="F37" s="1">
        <f t="shared" si="0"/>
        <v>79.666666666666671</v>
      </c>
      <c r="G37" t="str">
        <f t="shared" si="1"/>
        <v>EN</v>
      </c>
    </row>
    <row r="38" spans="1:7" x14ac:dyDescent="0.35">
      <c r="A38">
        <v>37</v>
      </c>
      <c r="B38" t="s">
        <v>41</v>
      </c>
      <c r="C38">
        <v>92</v>
      </c>
      <c r="D38">
        <v>94</v>
      </c>
      <c r="E38">
        <v>90</v>
      </c>
      <c r="F38" s="1">
        <f t="shared" si="0"/>
        <v>92</v>
      </c>
      <c r="G38" t="str">
        <f t="shared" si="1"/>
        <v>CSE</v>
      </c>
    </row>
    <row r="39" spans="1:7" x14ac:dyDescent="0.35">
      <c r="A39">
        <v>38</v>
      </c>
      <c r="B39" t="s">
        <v>42</v>
      </c>
      <c r="C39">
        <v>73</v>
      </c>
      <c r="D39">
        <v>76</v>
      </c>
      <c r="E39">
        <v>72</v>
      </c>
      <c r="F39" s="1">
        <f t="shared" si="0"/>
        <v>73.666666666666671</v>
      </c>
      <c r="G39" t="str">
        <f t="shared" si="1"/>
        <v>EN</v>
      </c>
    </row>
    <row r="40" spans="1:7" x14ac:dyDescent="0.35">
      <c r="A40">
        <v>39</v>
      </c>
      <c r="B40" t="s">
        <v>43</v>
      </c>
      <c r="C40">
        <v>87</v>
      </c>
      <c r="D40">
        <v>89</v>
      </c>
      <c r="E40">
        <v>86</v>
      </c>
      <c r="F40" s="1">
        <f t="shared" si="0"/>
        <v>87.333333333333329</v>
      </c>
      <c r="G40" t="str">
        <f t="shared" si="1"/>
        <v>ECE</v>
      </c>
    </row>
    <row r="41" spans="1:7" x14ac:dyDescent="0.35">
      <c r="A41">
        <v>40</v>
      </c>
      <c r="B41" t="s">
        <v>44</v>
      </c>
      <c r="C41">
        <v>84</v>
      </c>
      <c r="D41">
        <v>87</v>
      </c>
      <c r="E41">
        <v>82</v>
      </c>
      <c r="F41" s="1">
        <f t="shared" si="0"/>
        <v>84.333333333333329</v>
      </c>
      <c r="G41" t="str">
        <f t="shared" si="1"/>
        <v>ECE</v>
      </c>
    </row>
    <row r="42" spans="1:7" x14ac:dyDescent="0.35">
      <c r="A42">
        <v>41</v>
      </c>
      <c r="B42" t="s">
        <v>45</v>
      </c>
      <c r="C42">
        <v>91</v>
      </c>
      <c r="D42">
        <v>93</v>
      </c>
      <c r="E42">
        <v>89</v>
      </c>
      <c r="F42" s="1">
        <f t="shared" si="0"/>
        <v>91</v>
      </c>
      <c r="G42" t="str">
        <f t="shared" si="1"/>
        <v>CSE</v>
      </c>
    </row>
    <row r="43" spans="1:7" x14ac:dyDescent="0.35">
      <c r="A43">
        <v>42</v>
      </c>
      <c r="B43" t="s">
        <v>46</v>
      </c>
      <c r="C43">
        <v>75</v>
      </c>
      <c r="D43">
        <v>78</v>
      </c>
      <c r="E43">
        <v>74</v>
      </c>
      <c r="F43" s="1">
        <f t="shared" si="0"/>
        <v>75.666666666666671</v>
      </c>
      <c r="G43" t="str">
        <f t="shared" si="1"/>
        <v>EN</v>
      </c>
    </row>
    <row r="44" spans="1:7" x14ac:dyDescent="0.35">
      <c r="A44">
        <v>43</v>
      </c>
      <c r="B44" t="s">
        <v>47</v>
      </c>
      <c r="C44">
        <v>82</v>
      </c>
      <c r="D44">
        <v>86</v>
      </c>
      <c r="E44">
        <v>81</v>
      </c>
      <c r="F44" s="1">
        <f t="shared" si="0"/>
        <v>83</v>
      </c>
      <c r="G44" t="str">
        <f t="shared" si="1"/>
        <v>ECE</v>
      </c>
    </row>
    <row r="45" spans="1:7" x14ac:dyDescent="0.35">
      <c r="A45">
        <v>44</v>
      </c>
      <c r="B45" t="s">
        <v>48</v>
      </c>
      <c r="C45">
        <v>88</v>
      </c>
      <c r="D45">
        <v>90</v>
      </c>
      <c r="E45">
        <v>87</v>
      </c>
      <c r="F45" s="1">
        <f t="shared" si="0"/>
        <v>88.333333333333329</v>
      </c>
      <c r="G45" t="str">
        <f t="shared" si="1"/>
        <v>ECE</v>
      </c>
    </row>
    <row r="46" spans="1:7" x14ac:dyDescent="0.35">
      <c r="A46">
        <v>45</v>
      </c>
      <c r="B46" t="s">
        <v>49</v>
      </c>
      <c r="C46">
        <v>95</v>
      </c>
      <c r="D46">
        <v>94</v>
      </c>
      <c r="E46">
        <v>96</v>
      </c>
      <c r="F46" s="1">
        <f t="shared" si="0"/>
        <v>95</v>
      </c>
      <c r="G46" t="str">
        <f t="shared" si="1"/>
        <v>CSE</v>
      </c>
    </row>
    <row r="47" spans="1:7" x14ac:dyDescent="0.35">
      <c r="A47">
        <v>46</v>
      </c>
      <c r="B47" t="s">
        <v>50</v>
      </c>
      <c r="C47">
        <v>80</v>
      </c>
      <c r="D47">
        <v>83</v>
      </c>
      <c r="E47">
        <v>78</v>
      </c>
      <c r="F47" s="1">
        <f t="shared" si="0"/>
        <v>80.333333333333329</v>
      </c>
      <c r="G47" t="str">
        <f t="shared" si="1"/>
        <v>ECE</v>
      </c>
    </row>
    <row r="48" spans="1:7" x14ac:dyDescent="0.35">
      <c r="A48">
        <v>47</v>
      </c>
      <c r="B48" t="s">
        <v>51</v>
      </c>
      <c r="C48">
        <v>89</v>
      </c>
      <c r="D48">
        <v>91</v>
      </c>
      <c r="E48">
        <v>88</v>
      </c>
      <c r="F48" s="1">
        <f t="shared" si="0"/>
        <v>89.333333333333329</v>
      </c>
      <c r="G48" t="str">
        <f t="shared" si="1"/>
        <v>ECE</v>
      </c>
    </row>
    <row r="49" spans="1:7" x14ac:dyDescent="0.35">
      <c r="A49">
        <v>48</v>
      </c>
      <c r="B49" t="s">
        <v>52</v>
      </c>
      <c r="C49">
        <v>77</v>
      </c>
      <c r="D49">
        <v>81</v>
      </c>
      <c r="E49">
        <v>77</v>
      </c>
      <c r="F49" s="1">
        <f t="shared" si="0"/>
        <v>78.333333333333329</v>
      </c>
      <c r="G49" t="str">
        <f t="shared" si="1"/>
        <v>EN</v>
      </c>
    </row>
    <row r="50" spans="1:7" x14ac:dyDescent="0.35">
      <c r="A50">
        <v>49</v>
      </c>
      <c r="B50" t="s">
        <v>53</v>
      </c>
      <c r="C50">
        <v>83</v>
      </c>
      <c r="D50">
        <v>87</v>
      </c>
      <c r="E50">
        <v>82</v>
      </c>
      <c r="F50" s="1">
        <f t="shared" si="0"/>
        <v>84</v>
      </c>
      <c r="G50" t="str">
        <f t="shared" si="1"/>
        <v>ECE</v>
      </c>
    </row>
    <row r="51" spans="1:7" x14ac:dyDescent="0.35">
      <c r="A51">
        <v>50</v>
      </c>
      <c r="B51" t="s">
        <v>54</v>
      </c>
      <c r="C51">
        <v>91</v>
      </c>
      <c r="D51">
        <v>93</v>
      </c>
      <c r="E51">
        <v>90</v>
      </c>
      <c r="F51" s="1">
        <f t="shared" si="0"/>
        <v>91.333333333333329</v>
      </c>
      <c r="G51" t="str">
        <f t="shared" si="1"/>
        <v>CSE</v>
      </c>
    </row>
    <row r="52" spans="1:7" x14ac:dyDescent="0.35">
      <c r="A52">
        <v>51</v>
      </c>
      <c r="B52" t="s">
        <v>55</v>
      </c>
      <c r="C52">
        <v>76</v>
      </c>
      <c r="D52">
        <v>80</v>
      </c>
      <c r="E52">
        <v>76</v>
      </c>
      <c r="F52" s="1">
        <f t="shared" si="0"/>
        <v>77.333333333333329</v>
      </c>
      <c r="G52" t="str">
        <f t="shared" si="1"/>
        <v>EN</v>
      </c>
    </row>
    <row r="53" spans="1:7" x14ac:dyDescent="0.35">
      <c r="A53">
        <v>52</v>
      </c>
      <c r="B53" t="s">
        <v>56</v>
      </c>
      <c r="C53">
        <v>86</v>
      </c>
      <c r="D53">
        <v>88</v>
      </c>
      <c r="E53">
        <v>84</v>
      </c>
      <c r="F53" s="1">
        <f t="shared" si="0"/>
        <v>86</v>
      </c>
      <c r="G53" t="str">
        <f t="shared" si="1"/>
        <v>ECE</v>
      </c>
    </row>
    <row r="54" spans="1:7" x14ac:dyDescent="0.35">
      <c r="A54">
        <v>53</v>
      </c>
      <c r="B54" t="s">
        <v>57</v>
      </c>
      <c r="C54">
        <v>92</v>
      </c>
      <c r="D54">
        <v>91</v>
      </c>
      <c r="E54">
        <v>94</v>
      </c>
      <c r="F54" s="1">
        <f t="shared" si="0"/>
        <v>92.333333333333329</v>
      </c>
      <c r="G54" t="str">
        <f t="shared" si="1"/>
        <v>CSE</v>
      </c>
    </row>
    <row r="55" spans="1:7" x14ac:dyDescent="0.35">
      <c r="A55">
        <v>54</v>
      </c>
      <c r="B55" t="s">
        <v>58</v>
      </c>
      <c r="C55">
        <v>78</v>
      </c>
      <c r="D55">
        <v>82</v>
      </c>
      <c r="E55">
        <v>79</v>
      </c>
      <c r="F55" s="1">
        <f t="shared" si="0"/>
        <v>79.666666666666671</v>
      </c>
      <c r="G55" t="str">
        <f t="shared" si="1"/>
        <v>EN</v>
      </c>
    </row>
    <row r="56" spans="1:7" x14ac:dyDescent="0.35">
      <c r="A56">
        <v>55</v>
      </c>
      <c r="B56" t="s">
        <v>59</v>
      </c>
      <c r="C56">
        <v>90</v>
      </c>
      <c r="D56">
        <v>92</v>
      </c>
      <c r="E56">
        <v>89</v>
      </c>
      <c r="F56" s="1">
        <f t="shared" si="0"/>
        <v>90.333333333333329</v>
      </c>
      <c r="G56" t="str">
        <f t="shared" si="1"/>
        <v>CSE</v>
      </c>
    </row>
    <row r="57" spans="1:7" x14ac:dyDescent="0.35">
      <c r="A57">
        <v>56</v>
      </c>
      <c r="B57" t="s">
        <v>60</v>
      </c>
      <c r="C57">
        <v>85</v>
      </c>
      <c r="D57">
        <v>89</v>
      </c>
      <c r="E57">
        <v>86</v>
      </c>
      <c r="F57" s="1">
        <f t="shared" si="0"/>
        <v>86.666666666666671</v>
      </c>
      <c r="G57" t="str">
        <f t="shared" si="1"/>
        <v>ECE</v>
      </c>
    </row>
    <row r="58" spans="1:7" x14ac:dyDescent="0.35">
      <c r="A58">
        <v>57</v>
      </c>
      <c r="B58" t="s">
        <v>61</v>
      </c>
      <c r="C58">
        <v>77</v>
      </c>
      <c r="D58">
        <v>80</v>
      </c>
      <c r="E58">
        <v>78</v>
      </c>
      <c r="F58" s="1">
        <f t="shared" si="0"/>
        <v>78.333333333333329</v>
      </c>
      <c r="G58" t="str">
        <f t="shared" si="1"/>
        <v>EN</v>
      </c>
    </row>
    <row r="59" spans="1:7" x14ac:dyDescent="0.35">
      <c r="A59">
        <v>58</v>
      </c>
      <c r="B59" t="s">
        <v>62</v>
      </c>
      <c r="C59">
        <v>88</v>
      </c>
      <c r="D59">
        <v>91</v>
      </c>
      <c r="E59">
        <v>87</v>
      </c>
      <c r="F59" s="1">
        <f t="shared" si="0"/>
        <v>88.666666666666671</v>
      </c>
      <c r="G59" t="str">
        <f t="shared" si="1"/>
        <v>ECE</v>
      </c>
    </row>
    <row r="60" spans="1:7" x14ac:dyDescent="0.35">
      <c r="A60">
        <v>59</v>
      </c>
      <c r="B60" t="s">
        <v>63</v>
      </c>
      <c r="C60">
        <v>94</v>
      </c>
      <c r="D60">
        <v>93</v>
      </c>
      <c r="E60">
        <v>95</v>
      </c>
      <c r="F60" s="1">
        <f t="shared" si="0"/>
        <v>94</v>
      </c>
      <c r="G60" t="str">
        <f t="shared" si="1"/>
        <v>CSE</v>
      </c>
    </row>
    <row r="61" spans="1:7" x14ac:dyDescent="0.35">
      <c r="A61">
        <v>60</v>
      </c>
      <c r="B61" t="s">
        <v>64</v>
      </c>
      <c r="C61">
        <v>79</v>
      </c>
      <c r="D61">
        <v>83</v>
      </c>
      <c r="E61">
        <v>78</v>
      </c>
      <c r="F61" s="1">
        <f t="shared" si="0"/>
        <v>80</v>
      </c>
      <c r="G61" t="str">
        <f t="shared" si="1"/>
        <v>ECE</v>
      </c>
    </row>
    <row r="62" spans="1:7" x14ac:dyDescent="0.35">
      <c r="A62">
        <v>61</v>
      </c>
      <c r="B62" t="s">
        <v>65</v>
      </c>
      <c r="C62">
        <v>91</v>
      </c>
      <c r="D62">
        <v>92</v>
      </c>
      <c r="E62">
        <v>90</v>
      </c>
      <c r="F62" s="1">
        <f t="shared" si="0"/>
        <v>91</v>
      </c>
      <c r="G62" t="str">
        <f t="shared" si="1"/>
        <v>CSE</v>
      </c>
    </row>
    <row r="63" spans="1:7" x14ac:dyDescent="0.35">
      <c r="A63">
        <v>62</v>
      </c>
      <c r="B63" t="s">
        <v>66</v>
      </c>
      <c r="C63">
        <v>75</v>
      </c>
      <c r="D63">
        <v>79</v>
      </c>
      <c r="E63">
        <v>73</v>
      </c>
      <c r="F63" s="1">
        <f t="shared" si="0"/>
        <v>75.666666666666671</v>
      </c>
      <c r="G63" t="str">
        <f t="shared" si="1"/>
        <v>EN</v>
      </c>
    </row>
    <row r="64" spans="1:7" x14ac:dyDescent="0.35">
      <c r="A64">
        <v>63</v>
      </c>
      <c r="B64" t="s">
        <v>67</v>
      </c>
      <c r="C64">
        <v>82</v>
      </c>
      <c r="D64">
        <v>86</v>
      </c>
      <c r="E64">
        <v>82</v>
      </c>
      <c r="F64" s="1">
        <f t="shared" si="0"/>
        <v>83.333333333333329</v>
      </c>
      <c r="G64" t="str">
        <f t="shared" si="1"/>
        <v>ECE</v>
      </c>
    </row>
    <row r="65" spans="1:7" x14ac:dyDescent="0.35">
      <c r="A65">
        <v>64</v>
      </c>
      <c r="B65" t="s">
        <v>68</v>
      </c>
      <c r="C65">
        <v>88</v>
      </c>
      <c r="D65">
        <v>90</v>
      </c>
      <c r="E65">
        <v>87</v>
      </c>
      <c r="F65" s="1">
        <f t="shared" si="0"/>
        <v>88.333333333333329</v>
      </c>
      <c r="G65" t="str">
        <f t="shared" si="1"/>
        <v>ECE</v>
      </c>
    </row>
    <row r="66" spans="1:7" x14ac:dyDescent="0.35">
      <c r="A66">
        <v>65</v>
      </c>
      <c r="B66" t="s">
        <v>69</v>
      </c>
      <c r="C66">
        <v>95</v>
      </c>
      <c r="D66">
        <v>93</v>
      </c>
      <c r="E66">
        <v>96</v>
      </c>
      <c r="F66" s="1">
        <f t="shared" si="0"/>
        <v>94.666666666666671</v>
      </c>
      <c r="G66" t="str">
        <f t="shared" si="1"/>
        <v>CSE</v>
      </c>
    </row>
    <row r="67" spans="1:7" x14ac:dyDescent="0.35">
      <c r="A67">
        <v>66</v>
      </c>
      <c r="B67" t="s">
        <v>70</v>
      </c>
      <c r="C67">
        <v>78</v>
      </c>
      <c r="D67">
        <v>81</v>
      </c>
      <c r="E67">
        <v>77</v>
      </c>
      <c r="F67" s="1">
        <f t="shared" ref="F67:F101" si="2">AVERAGE(C67:E67)</f>
        <v>78.666666666666671</v>
      </c>
      <c r="G67" t="str">
        <f t="shared" ref="G67:G101" si="3">IF(F67&gt;=90,"CSE",IF(F67&gt;=80,"ECE",IF(F67&gt;=70,"EN",IF(F67&gt;=60,"ME","NA"))))</f>
        <v>EN</v>
      </c>
    </row>
    <row r="68" spans="1:7" x14ac:dyDescent="0.35">
      <c r="A68">
        <v>67</v>
      </c>
      <c r="B68" t="s">
        <v>71</v>
      </c>
      <c r="C68">
        <v>89</v>
      </c>
      <c r="D68">
        <v>91</v>
      </c>
      <c r="E68">
        <v>88</v>
      </c>
      <c r="F68" s="1">
        <f t="shared" si="2"/>
        <v>89.333333333333329</v>
      </c>
      <c r="G68" t="str">
        <f t="shared" si="3"/>
        <v>ECE</v>
      </c>
    </row>
    <row r="69" spans="1:7" x14ac:dyDescent="0.35">
      <c r="A69">
        <v>68</v>
      </c>
      <c r="B69" t="s">
        <v>72</v>
      </c>
      <c r="C69">
        <v>84</v>
      </c>
      <c r="D69">
        <v>87</v>
      </c>
      <c r="E69">
        <v>83</v>
      </c>
      <c r="F69" s="1">
        <f t="shared" si="2"/>
        <v>84.666666666666671</v>
      </c>
      <c r="G69" t="str">
        <f t="shared" si="3"/>
        <v>ECE</v>
      </c>
    </row>
    <row r="70" spans="1:7" x14ac:dyDescent="0.35">
      <c r="A70">
        <v>69</v>
      </c>
      <c r="B70" t="s">
        <v>73</v>
      </c>
      <c r="C70">
        <v>92</v>
      </c>
      <c r="D70">
        <v>94</v>
      </c>
      <c r="E70">
        <v>91</v>
      </c>
      <c r="F70" s="1">
        <f t="shared" si="2"/>
        <v>92.333333333333329</v>
      </c>
      <c r="G70" t="str">
        <f t="shared" si="3"/>
        <v>CSE</v>
      </c>
    </row>
    <row r="71" spans="1:7" x14ac:dyDescent="0.35">
      <c r="A71">
        <v>70</v>
      </c>
      <c r="B71" t="s">
        <v>74</v>
      </c>
      <c r="C71">
        <v>76</v>
      </c>
      <c r="D71">
        <v>79</v>
      </c>
      <c r="E71">
        <v>76</v>
      </c>
      <c r="F71" s="1">
        <f t="shared" si="2"/>
        <v>77</v>
      </c>
      <c r="G71" t="str">
        <f t="shared" si="3"/>
        <v>EN</v>
      </c>
    </row>
    <row r="72" spans="1:7" x14ac:dyDescent="0.35">
      <c r="A72">
        <v>71</v>
      </c>
      <c r="B72" t="s">
        <v>75</v>
      </c>
      <c r="C72">
        <v>85</v>
      </c>
      <c r="D72">
        <v>88</v>
      </c>
      <c r="E72">
        <v>85</v>
      </c>
      <c r="F72" s="1">
        <f t="shared" si="2"/>
        <v>86</v>
      </c>
      <c r="G72" t="str">
        <f t="shared" si="3"/>
        <v>ECE</v>
      </c>
    </row>
    <row r="73" spans="1:7" x14ac:dyDescent="0.35">
      <c r="A73">
        <v>72</v>
      </c>
      <c r="B73" t="s">
        <v>76</v>
      </c>
      <c r="C73">
        <v>91</v>
      </c>
      <c r="D73">
        <v>92</v>
      </c>
      <c r="E73">
        <v>89</v>
      </c>
      <c r="F73" s="1">
        <f t="shared" si="2"/>
        <v>90.666666666666671</v>
      </c>
      <c r="G73" t="str">
        <f t="shared" si="3"/>
        <v>CSE</v>
      </c>
    </row>
    <row r="74" spans="1:7" x14ac:dyDescent="0.35">
      <c r="A74">
        <v>73</v>
      </c>
      <c r="B74" t="s">
        <v>77</v>
      </c>
      <c r="C74">
        <v>77</v>
      </c>
      <c r="D74">
        <v>81</v>
      </c>
      <c r="E74">
        <v>78</v>
      </c>
      <c r="F74" s="1">
        <f t="shared" si="2"/>
        <v>78.666666666666671</v>
      </c>
      <c r="G74" t="str">
        <f t="shared" si="3"/>
        <v>EN</v>
      </c>
    </row>
    <row r="75" spans="1:7" x14ac:dyDescent="0.35">
      <c r="A75">
        <v>74</v>
      </c>
      <c r="B75" t="s">
        <v>78</v>
      </c>
      <c r="C75">
        <v>87</v>
      </c>
      <c r="D75">
        <v>89</v>
      </c>
      <c r="E75">
        <v>86</v>
      </c>
      <c r="F75" s="1">
        <f t="shared" si="2"/>
        <v>87.333333333333329</v>
      </c>
      <c r="G75" t="str">
        <f t="shared" si="3"/>
        <v>ECE</v>
      </c>
    </row>
    <row r="76" spans="1:7" x14ac:dyDescent="0.35">
      <c r="A76">
        <v>75</v>
      </c>
      <c r="B76" t="s">
        <v>79</v>
      </c>
      <c r="C76">
        <v>93</v>
      </c>
      <c r="D76">
        <v>92</v>
      </c>
      <c r="E76">
        <v>94</v>
      </c>
      <c r="F76" s="1">
        <f t="shared" si="2"/>
        <v>93</v>
      </c>
      <c r="G76" t="str">
        <f t="shared" si="3"/>
        <v>CSE</v>
      </c>
    </row>
    <row r="77" spans="1:7" x14ac:dyDescent="0.35">
      <c r="A77">
        <v>76</v>
      </c>
      <c r="B77" t="s">
        <v>80</v>
      </c>
      <c r="C77">
        <v>80</v>
      </c>
      <c r="D77">
        <v>83</v>
      </c>
      <c r="E77">
        <v>79</v>
      </c>
      <c r="F77" s="1">
        <f t="shared" si="2"/>
        <v>80.666666666666671</v>
      </c>
      <c r="G77" t="str">
        <f t="shared" si="3"/>
        <v>ECE</v>
      </c>
    </row>
    <row r="78" spans="1:7" x14ac:dyDescent="0.35">
      <c r="A78">
        <v>77</v>
      </c>
      <c r="B78" t="s">
        <v>81</v>
      </c>
      <c r="C78">
        <v>88</v>
      </c>
      <c r="D78">
        <v>91</v>
      </c>
      <c r="E78">
        <v>87</v>
      </c>
      <c r="F78" s="1">
        <f t="shared" si="2"/>
        <v>88.666666666666671</v>
      </c>
      <c r="G78" t="str">
        <f t="shared" si="3"/>
        <v>ECE</v>
      </c>
    </row>
    <row r="79" spans="1:7" x14ac:dyDescent="0.35">
      <c r="A79">
        <v>78</v>
      </c>
      <c r="B79" t="s">
        <v>82</v>
      </c>
      <c r="C79">
        <v>94</v>
      </c>
      <c r="D79">
        <v>93</v>
      </c>
      <c r="E79">
        <v>95</v>
      </c>
      <c r="F79" s="1">
        <f t="shared" si="2"/>
        <v>94</v>
      </c>
      <c r="G79" t="str">
        <f t="shared" si="3"/>
        <v>CSE</v>
      </c>
    </row>
    <row r="80" spans="1:7" x14ac:dyDescent="0.35">
      <c r="A80">
        <v>79</v>
      </c>
      <c r="B80" t="s">
        <v>51</v>
      </c>
      <c r="C80">
        <v>79</v>
      </c>
      <c r="D80">
        <v>82</v>
      </c>
      <c r="E80">
        <v>78</v>
      </c>
      <c r="F80" s="1">
        <f t="shared" si="2"/>
        <v>79.666666666666671</v>
      </c>
      <c r="G80" t="str">
        <f t="shared" si="3"/>
        <v>EN</v>
      </c>
    </row>
    <row r="81" spans="1:7" x14ac:dyDescent="0.35">
      <c r="A81">
        <v>80</v>
      </c>
      <c r="B81" t="s">
        <v>83</v>
      </c>
      <c r="C81">
        <v>91</v>
      </c>
      <c r="D81">
        <v>92</v>
      </c>
      <c r="E81">
        <v>90</v>
      </c>
      <c r="F81" s="1">
        <f t="shared" si="2"/>
        <v>91</v>
      </c>
      <c r="G81" t="str">
        <f t="shared" si="3"/>
        <v>CSE</v>
      </c>
    </row>
    <row r="82" spans="1:7" x14ac:dyDescent="0.35">
      <c r="A82">
        <v>81</v>
      </c>
      <c r="B82" t="s">
        <v>84</v>
      </c>
      <c r="C82">
        <v>75</v>
      </c>
      <c r="D82">
        <v>78</v>
      </c>
      <c r="E82">
        <v>73</v>
      </c>
      <c r="F82" s="1">
        <f t="shared" si="2"/>
        <v>75.333333333333329</v>
      </c>
      <c r="G82" t="str">
        <f t="shared" si="3"/>
        <v>EN</v>
      </c>
    </row>
    <row r="83" spans="1:7" x14ac:dyDescent="0.35">
      <c r="A83">
        <v>82</v>
      </c>
      <c r="B83" t="s">
        <v>85</v>
      </c>
      <c r="C83">
        <v>82</v>
      </c>
      <c r="D83">
        <v>86</v>
      </c>
      <c r="E83">
        <v>82</v>
      </c>
      <c r="F83" s="1">
        <f t="shared" si="2"/>
        <v>83.333333333333329</v>
      </c>
      <c r="G83" t="str">
        <f t="shared" si="3"/>
        <v>ECE</v>
      </c>
    </row>
    <row r="84" spans="1:7" x14ac:dyDescent="0.35">
      <c r="A84">
        <v>83</v>
      </c>
      <c r="B84" t="s">
        <v>86</v>
      </c>
      <c r="C84">
        <v>89</v>
      </c>
      <c r="D84">
        <v>91</v>
      </c>
      <c r="E84">
        <v>88</v>
      </c>
      <c r="F84" s="1">
        <f t="shared" si="2"/>
        <v>89.333333333333329</v>
      </c>
      <c r="G84" t="str">
        <f t="shared" si="3"/>
        <v>ECE</v>
      </c>
    </row>
    <row r="85" spans="1:7" x14ac:dyDescent="0.35">
      <c r="A85">
        <v>84</v>
      </c>
      <c r="B85" t="s">
        <v>87</v>
      </c>
      <c r="C85">
        <v>95</v>
      </c>
      <c r="D85">
        <v>93</v>
      </c>
      <c r="E85">
        <v>96</v>
      </c>
      <c r="F85" s="1">
        <f t="shared" si="2"/>
        <v>94.666666666666671</v>
      </c>
      <c r="G85" t="str">
        <f t="shared" si="3"/>
        <v>CSE</v>
      </c>
    </row>
    <row r="86" spans="1:7" x14ac:dyDescent="0.35">
      <c r="A86">
        <v>85</v>
      </c>
      <c r="B86" t="s">
        <v>88</v>
      </c>
      <c r="C86">
        <v>78</v>
      </c>
      <c r="D86">
        <v>81</v>
      </c>
      <c r="E86">
        <v>77</v>
      </c>
      <c r="F86" s="1">
        <f t="shared" si="2"/>
        <v>78.666666666666671</v>
      </c>
      <c r="G86" t="str">
        <f t="shared" si="3"/>
        <v>EN</v>
      </c>
    </row>
    <row r="87" spans="1:7" x14ac:dyDescent="0.35">
      <c r="A87">
        <v>86</v>
      </c>
      <c r="B87" t="s">
        <v>89</v>
      </c>
      <c r="C87">
        <v>90</v>
      </c>
      <c r="D87">
        <v>92</v>
      </c>
      <c r="E87">
        <v>89</v>
      </c>
      <c r="F87" s="1">
        <f t="shared" si="2"/>
        <v>90.333333333333329</v>
      </c>
      <c r="G87" t="str">
        <f t="shared" si="3"/>
        <v>CSE</v>
      </c>
    </row>
    <row r="88" spans="1:7" x14ac:dyDescent="0.35">
      <c r="A88">
        <v>87</v>
      </c>
      <c r="B88" t="s">
        <v>90</v>
      </c>
      <c r="C88">
        <v>77</v>
      </c>
      <c r="D88">
        <v>81</v>
      </c>
      <c r="E88">
        <v>78</v>
      </c>
      <c r="F88" s="1">
        <f t="shared" si="2"/>
        <v>78.666666666666671</v>
      </c>
      <c r="G88" t="str">
        <f t="shared" si="3"/>
        <v>EN</v>
      </c>
    </row>
    <row r="89" spans="1:7" x14ac:dyDescent="0.35">
      <c r="A89">
        <v>88</v>
      </c>
      <c r="B89" t="s">
        <v>91</v>
      </c>
      <c r="C89">
        <v>88</v>
      </c>
      <c r="D89">
        <v>90</v>
      </c>
      <c r="E89">
        <v>87</v>
      </c>
      <c r="F89" s="1">
        <f t="shared" si="2"/>
        <v>88.333333333333329</v>
      </c>
      <c r="G89" t="str">
        <f t="shared" si="3"/>
        <v>ECE</v>
      </c>
    </row>
    <row r="90" spans="1:7" x14ac:dyDescent="0.35">
      <c r="A90">
        <v>89</v>
      </c>
      <c r="B90" t="s">
        <v>92</v>
      </c>
      <c r="C90">
        <v>94</v>
      </c>
      <c r="D90">
        <v>92</v>
      </c>
      <c r="E90">
        <v>95</v>
      </c>
      <c r="F90" s="1">
        <f t="shared" si="2"/>
        <v>93.666666666666671</v>
      </c>
      <c r="G90" t="str">
        <f t="shared" si="3"/>
        <v>CSE</v>
      </c>
    </row>
    <row r="91" spans="1:7" x14ac:dyDescent="0.35">
      <c r="A91">
        <v>90</v>
      </c>
      <c r="B91" t="s">
        <v>93</v>
      </c>
      <c r="C91">
        <v>79</v>
      </c>
      <c r="D91">
        <v>83</v>
      </c>
      <c r="E91">
        <v>79</v>
      </c>
      <c r="F91" s="1">
        <f t="shared" si="2"/>
        <v>80.333333333333329</v>
      </c>
      <c r="G91" t="str">
        <f t="shared" si="3"/>
        <v>ECE</v>
      </c>
    </row>
    <row r="92" spans="1:7" x14ac:dyDescent="0.35">
      <c r="A92">
        <v>91</v>
      </c>
      <c r="B92" t="s">
        <v>94</v>
      </c>
      <c r="C92">
        <v>91</v>
      </c>
      <c r="D92">
        <v>92</v>
      </c>
      <c r="E92">
        <v>89</v>
      </c>
      <c r="F92" s="1">
        <f t="shared" si="2"/>
        <v>90.666666666666671</v>
      </c>
      <c r="G92" t="str">
        <f t="shared" si="3"/>
        <v>CSE</v>
      </c>
    </row>
    <row r="93" spans="1:7" x14ac:dyDescent="0.35">
      <c r="A93">
        <v>92</v>
      </c>
      <c r="B93" t="s">
        <v>95</v>
      </c>
      <c r="C93">
        <v>76</v>
      </c>
      <c r="D93">
        <v>79</v>
      </c>
      <c r="E93">
        <v>75</v>
      </c>
      <c r="F93" s="1">
        <f t="shared" si="2"/>
        <v>76.666666666666671</v>
      </c>
      <c r="G93" t="str">
        <f t="shared" si="3"/>
        <v>EN</v>
      </c>
    </row>
    <row r="94" spans="1:7" x14ac:dyDescent="0.35">
      <c r="A94">
        <v>93</v>
      </c>
      <c r="B94" t="s">
        <v>96</v>
      </c>
      <c r="C94">
        <v>85</v>
      </c>
      <c r="D94">
        <v>88</v>
      </c>
      <c r="E94">
        <v>85</v>
      </c>
      <c r="F94" s="1">
        <f t="shared" si="2"/>
        <v>86</v>
      </c>
      <c r="G94" t="str">
        <f t="shared" si="3"/>
        <v>ECE</v>
      </c>
    </row>
    <row r="95" spans="1:7" x14ac:dyDescent="0.35">
      <c r="A95">
        <v>94</v>
      </c>
      <c r="B95" t="s">
        <v>97</v>
      </c>
      <c r="C95">
        <v>89</v>
      </c>
      <c r="D95">
        <v>91</v>
      </c>
      <c r="E95">
        <v>88</v>
      </c>
      <c r="F95" s="1">
        <f t="shared" si="2"/>
        <v>89.333333333333329</v>
      </c>
      <c r="G95" t="str">
        <f t="shared" si="3"/>
        <v>ECE</v>
      </c>
    </row>
    <row r="96" spans="1:7" x14ac:dyDescent="0.35">
      <c r="A96">
        <v>95</v>
      </c>
      <c r="B96" t="s">
        <v>98</v>
      </c>
      <c r="C96">
        <v>93</v>
      </c>
      <c r="D96">
        <v>92</v>
      </c>
      <c r="E96">
        <v>94</v>
      </c>
      <c r="F96" s="1">
        <f t="shared" si="2"/>
        <v>93</v>
      </c>
      <c r="G96" t="str">
        <f t="shared" si="3"/>
        <v>CSE</v>
      </c>
    </row>
    <row r="97" spans="1:7" x14ac:dyDescent="0.35">
      <c r="A97">
        <v>96</v>
      </c>
      <c r="B97" t="s">
        <v>99</v>
      </c>
      <c r="C97">
        <v>80</v>
      </c>
      <c r="D97">
        <v>83</v>
      </c>
      <c r="E97">
        <v>79</v>
      </c>
      <c r="F97" s="1">
        <f t="shared" si="2"/>
        <v>80.666666666666671</v>
      </c>
      <c r="G97" t="str">
        <f t="shared" si="3"/>
        <v>ECE</v>
      </c>
    </row>
    <row r="98" spans="1:7" x14ac:dyDescent="0.35">
      <c r="A98">
        <v>97</v>
      </c>
      <c r="B98" t="s">
        <v>100</v>
      </c>
      <c r="C98">
        <v>87</v>
      </c>
      <c r="D98">
        <v>90</v>
      </c>
      <c r="E98">
        <v>86</v>
      </c>
      <c r="F98" s="1">
        <f t="shared" si="2"/>
        <v>87.666666666666671</v>
      </c>
      <c r="G98" t="str">
        <f t="shared" si="3"/>
        <v>ECE</v>
      </c>
    </row>
    <row r="99" spans="1:7" x14ac:dyDescent="0.35">
      <c r="A99">
        <v>98</v>
      </c>
      <c r="B99" t="s">
        <v>101</v>
      </c>
      <c r="C99">
        <v>94</v>
      </c>
      <c r="D99">
        <v>93</v>
      </c>
      <c r="E99">
        <v>95</v>
      </c>
      <c r="F99" s="1">
        <f t="shared" si="2"/>
        <v>94</v>
      </c>
      <c r="G99" t="str">
        <f t="shared" si="3"/>
        <v>CSE</v>
      </c>
    </row>
    <row r="100" spans="1:7" x14ac:dyDescent="0.35">
      <c r="A100">
        <v>99</v>
      </c>
      <c r="B100" t="s">
        <v>102</v>
      </c>
      <c r="C100">
        <v>79</v>
      </c>
      <c r="D100">
        <v>82</v>
      </c>
      <c r="E100">
        <v>78</v>
      </c>
      <c r="F100" s="1">
        <f t="shared" si="2"/>
        <v>79.666666666666671</v>
      </c>
      <c r="G100" t="str">
        <f t="shared" si="3"/>
        <v>EN</v>
      </c>
    </row>
    <row r="101" spans="1:7" x14ac:dyDescent="0.35">
      <c r="A101">
        <v>100</v>
      </c>
      <c r="B101" t="s">
        <v>103</v>
      </c>
      <c r="C101">
        <v>92</v>
      </c>
      <c r="D101">
        <v>91</v>
      </c>
      <c r="E101">
        <v>93</v>
      </c>
      <c r="F101" s="1">
        <f t="shared" si="2"/>
        <v>92</v>
      </c>
      <c r="G101" t="str">
        <f t="shared" si="3"/>
        <v>CSE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tabSelected="1" workbookViewId="0">
      <selection activeCell="J12" sqref="J12"/>
    </sheetView>
  </sheetViews>
  <sheetFormatPr defaultRowHeight="14.5" x14ac:dyDescent="0.35"/>
  <cols>
    <col min="1" max="1" width="12.36328125" bestFit="1" customWidth="1"/>
    <col min="2" max="2" width="16.6328125" customWidth="1"/>
    <col min="7" max="7" width="11.453125" customWidth="1"/>
    <col min="8" max="8" width="18.08984375" bestFit="1" customWidth="1"/>
  </cols>
  <sheetData>
    <row r="1" spans="1:11" x14ac:dyDescent="0.35">
      <c r="A1" t="s">
        <v>106</v>
      </c>
    </row>
    <row r="2" spans="1:11" x14ac:dyDescent="0.35">
      <c r="F2" s="2" t="s">
        <v>109</v>
      </c>
    </row>
    <row r="3" spans="1:11" x14ac:dyDescent="0.35">
      <c r="A3" s="2" t="s">
        <v>107</v>
      </c>
      <c r="K3" s="9" t="s">
        <v>117</v>
      </c>
    </row>
    <row r="4" spans="1:11" x14ac:dyDescent="0.35">
      <c r="A4" s="4" t="s">
        <v>108</v>
      </c>
      <c r="B4" s="4" t="s">
        <v>1</v>
      </c>
      <c r="G4" s="4" t="s">
        <v>108</v>
      </c>
      <c r="H4" s="4" t="s">
        <v>1</v>
      </c>
    </row>
    <row r="5" spans="1:11" x14ac:dyDescent="0.35">
      <c r="A5" s="5" cm="1">
        <f t="array" ref="A5:B34">_xlfn._xlws.FILTER('Student Data'!A2:B101,'Student Data'!G2:G101="CSE")</f>
        <v>3</v>
      </c>
      <c r="B5" s="5" t="str">
        <v>Michael Johnson</v>
      </c>
      <c r="G5" s="5" cm="1">
        <f t="array" ref="G5:H77">_xlfn._xlws.FILTER('Student Data'!A2:B101,('Student Data'!G2:G101="CSE") +('Student Data'!G2:G101="ECE"))</f>
        <v>1</v>
      </c>
      <c r="H5" s="5" t="str">
        <v>John Doe</v>
      </c>
    </row>
    <row r="6" spans="1:11" x14ac:dyDescent="0.35">
      <c r="A6" s="5">
        <v>8</v>
      </c>
      <c r="B6" s="5" t="str">
        <v>Olivia Garcia</v>
      </c>
      <c r="G6" s="5">
        <v>3</v>
      </c>
      <c r="H6" s="5" t="str">
        <v>Michael Johnson</v>
      </c>
    </row>
    <row r="7" spans="1:11" x14ac:dyDescent="0.35">
      <c r="A7" s="5">
        <v>11</v>
      </c>
      <c r="B7" s="5" t="str">
        <v>James Lee</v>
      </c>
      <c r="G7" s="5">
        <v>5</v>
      </c>
      <c r="H7" s="5" t="str">
        <v>Chris Davis</v>
      </c>
    </row>
    <row r="8" spans="1:11" x14ac:dyDescent="0.35">
      <c r="A8" s="5">
        <v>14</v>
      </c>
      <c r="B8" s="5" t="str">
        <v>Isabella Gonzalez</v>
      </c>
      <c r="G8" s="5">
        <v>6</v>
      </c>
      <c r="H8" s="5" t="str">
        <v>Sarah Wilson</v>
      </c>
    </row>
    <row r="9" spans="1:11" x14ac:dyDescent="0.35">
      <c r="A9" s="5">
        <v>18</v>
      </c>
      <c r="B9" s="5" t="str">
        <v>Mia Scott</v>
      </c>
      <c r="G9" s="5">
        <v>8</v>
      </c>
      <c r="H9" s="5" t="str">
        <v>Olivia Garcia</v>
      </c>
    </row>
    <row r="10" spans="1:11" x14ac:dyDescent="0.35">
      <c r="A10" s="5">
        <v>23</v>
      </c>
      <c r="B10" s="5" t="str">
        <v>David Carter</v>
      </c>
      <c r="G10" s="5">
        <v>9</v>
      </c>
      <c r="H10" s="5" t="str">
        <v>William Rodriguez</v>
      </c>
    </row>
    <row r="11" spans="1:11" x14ac:dyDescent="0.35">
      <c r="A11" s="5">
        <v>26</v>
      </c>
      <c r="B11" s="5" t="str">
        <v>Ella Nelson</v>
      </c>
      <c r="G11" s="5">
        <v>10</v>
      </c>
      <c r="H11" s="5" t="str">
        <v>Sophia Lopez</v>
      </c>
    </row>
    <row r="12" spans="1:11" x14ac:dyDescent="0.35">
      <c r="A12" s="5">
        <v>30</v>
      </c>
      <c r="B12" s="5" t="str">
        <v>Grace Campbell</v>
      </c>
      <c r="G12" s="5">
        <v>11</v>
      </c>
      <c r="H12" s="5" t="str">
        <v>James Lee</v>
      </c>
    </row>
    <row r="13" spans="1:11" x14ac:dyDescent="0.35">
      <c r="A13" s="5">
        <v>35</v>
      </c>
      <c r="B13" s="5" t="str">
        <v>Aiden Evans</v>
      </c>
      <c r="G13" s="5">
        <v>13</v>
      </c>
      <c r="H13" s="5" t="str">
        <v>Matthew Hernandez</v>
      </c>
    </row>
    <row r="14" spans="1:11" x14ac:dyDescent="0.35">
      <c r="A14" s="5">
        <v>37</v>
      </c>
      <c r="B14" s="5" t="str">
        <v>Lily Howard</v>
      </c>
      <c r="G14" s="5">
        <v>14</v>
      </c>
      <c r="H14" s="5" t="str">
        <v>Isabella Gonzalez</v>
      </c>
    </row>
    <row r="15" spans="1:11" x14ac:dyDescent="0.35">
      <c r="A15" s="5">
        <v>41</v>
      </c>
      <c r="B15" s="5" t="str">
        <v>Sophia Foster</v>
      </c>
      <c r="G15" s="5">
        <v>16</v>
      </c>
      <c r="H15" s="5" t="str">
        <v>Abigail Moore</v>
      </c>
    </row>
    <row r="16" spans="1:11" x14ac:dyDescent="0.35">
      <c r="A16" s="5">
        <v>45</v>
      </c>
      <c r="B16" s="5" t="str">
        <v>Isabella Reed</v>
      </c>
      <c r="G16" s="5">
        <v>18</v>
      </c>
      <c r="H16" s="5" t="str">
        <v>Mia Scott</v>
      </c>
    </row>
    <row r="17" spans="1:8" x14ac:dyDescent="0.35">
      <c r="A17" s="5">
        <v>50</v>
      </c>
      <c r="B17" s="5" t="str">
        <v>Daniel Butler</v>
      </c>
      <c r="G17" s="5">
        <v>20</v>
      </c>
      <c r="H17" s="5" t="str">
        <v>Elizabeth Hill</v>
      </c>
    </row>
    <row r="18" spans="1:8" x14ac:dyDescent="0.35">
      <c r="A18" s="5">
        <v>53</v>
      </c>
      <c r="B18" s="5" t="str">
        <v>Sophia Perry</v>
      </c>
      <c r="G18" s="5">
        <v>21</v>
      </c>
      <c r="H18" s="5" t="str">
        <v>Andrew Flores</v>
      </c>
    </row>
    <row r="19" spans="1:8" x14ac:dyDescent="0.35">
      <c r="A19" s="5">
        <v>55</v>
      </c>
      <c r="B19" s="5" t="str">
        <v>Grace Richardson</v>
      </c>
      <c r="G19" s="5">
        <v>22</v>
      </c>
      <c r="H19" s="5" t="str">
        <v>Chloe King</v>
      </c>
    </row>
    <row r="20" spans="1:8" x14ac:dyDescent="0.35">
      <c r="A20" s="5">
        <v>59</v>
      </c>
      <c r="B20" s="5" t="str">
        <v>Chloe Simmons</v>
      </c>
      <c r="G20" s="5">
        <v>23</v>
      </c>
      <c r="H20" s="5" t="str">
        <v>David Carter</v>
      </c>
    </row>
    <row r="21" spans="1:8" x14ac:dyDescent="0.35">
      <c r="A21" s="5">
        <v>61</v>
      </c>
      <c r="B21" s="5" t="str">
        <v>Emily Wood</v>
      </c>
      <c r="G21" s="5">
        <v>25</v>
      </c>
      <c r="H21" s="5" t="str">
        <v>Joseph Mitchell</v>
      </c>
    </row>
    <row r="22" spans="1:8" x14ac:dyDescent="0.35">
      <c r="A22" s="5">
        <v>65</v>
      </c>
      <c r="B22" s="5" t="str">
        <v>Ava Parker</v>
      </c>
      <c r="G22" s="5">
        <v>26</v>
      </c>
      <c r="H22" s="5" t="str">
        <v>Ella Nelson</v>
      </c>
    </row>
    <row r="23" spans="1:8" x14ac:dyDescent="0.35">
      <c r="A23" s="5">
        <v>69</v>
      </c>
      <c r="B23" s="5" t="str">
        <v>Hannah Cole</v>
      </c>
      <c r="G23" s="5">
        <v>28</v>
      </c>
      <c r="H23" s="5" t="str">
        <v>Samantha Green</v>
      </c>
    </row>
    <row r="24" spans="1:8" x14ac:dyDescent="0.35">
      <c r="A24" s="5">
        <v>72</v>
      </c>
      <c r="B24" s="5" t="str">
        <v>William Powell</v>
      </c>
      <c r="G24" s="5">
        <v>29</v>
      </c>
      <c r="H24" s="5" t="str">
        <v>Nicholas Adams</v>
      </c>
    </row>
    <row r="25" spans="1:8" x14ac:dyDescent="0.35">
      <c r="A25" s="5">
        <v>75</v>
      </c>
      <c r="B25" s="5" t="str">
        <v>Isabella Powell</v>
      </c>
      <c r="G25" s="5">
        <v>30</v>
      </c>
      <c r="H25" s="5" t="str">
        <v>Grace Campbell</v>
      </c>
    </row>
    <row r="26" spans="1:8" x14ac:dyDescent="0.35">
      <c r="A26" s="5">
        <v>78</v>
      </c>
      <c r="B26" s="5" t="str">
        <v>Nathan Phillips</v>
      </c>
      <c r="G26" s="5">
        <v>31</v>
      </c>
      <c r="H26" s="5" t="str">
        <v>Joshua Rivera</v>
      </c>
    </row>
    <row r="27" spans="1:8" x14ac:dyDescent="0.35">
      <c r="A27" s="5">
        <v>80</v>
      </c>
      <c r="B27" s="5" t="str">
        <v>David Hayes</v>
      </c>
      <c r="G27" s="5">
        <v>32</v>
      </c>
      <c r="H27" s="5" t="str">
        <v>Hannah Bailey</v>
      </c>
    </row>
    <row r="28" spans="1:8" x14ac:dyDescent="0.35">
      <c r="A28" s="5">
        <v>84</v>
      </c>
      <c r="B28" s="5" t="str">
        <v>Aiden Morgan</v>
      </c>
      <c r="G28" s="5">
        <v>34</v>
      </c>
      <c r="H28" s="5" t="str">
        <v>Anna Cooper</v>
      </c>
    </row>
    <row r="29" spans="1:8" x14ac:dyDescent="0.35">
      <c r="A29" s="5">
        <v>86</v>
      </c>
      <c r="B29" s="5" t="str">
        <v>Joshua Brooks</v>
      </c>
      <c r="G29" s="5">
        <v>35</v>
      </c>
      <c r="H29" s="5" t="str">
        <v>Aiden Evans</v>
      </c>
    </row>
    <row r="30" spans="1:8" x14ac:dyDescent="0.35">
      <c r="A30" s="5">
        <v>89</v>
      </c>
      <c r="B30" s="5" t="str">
        <v>Chloe Perry</v>
      </c>
      <c r="G30" s="5">
        <v>37</v>
      </c>
      <c r="H30" s="5" t="str">
        <v>Lily Howard</v>
      </c>
    </row>
    <row r="31" spans="1:8" x14ac:dyDescent="0.35">
      <c r="A31" s="5">
        <v>91</v>
      </c>
      <c r="B31" s="5" t="str">
        <v>Ella Foster</v>
      </c>
      <c r="G31" s="5">
        <v>39</v>
      </c>
      <c r="H31" s="5" t="str">
        <v>Ella Richardson</v>
      </c>
    </row>
    <row r="32" spans="1:8" x14ac:dyDescent="0.35">
      <c r="A32" s="5">
        <v>95</v>
      </c>
      <c r="B32" s="5" t="str">
        <v>Hannah Bryant</v>
      </c>
      <c r="G32" s="5">
        <v>40</v>
      </c>
      <c r="H32" s="5" t="str">
        <v>Andrew Cox</v>
      </c>
    </row>
    <row r="33" spans="1:8" x14ac:dyDescent="0.35">
      <c r="A33" s="5">
        <v>98</v>
      </c>
      <c r="B33" s="5" t="str">
        <v>William Peterson</v>
      </c>
      <c r="G33" s="5">
        <v>41</v>
      </c>
      <c r="H33" s="5" t="str">
        <v>Sophia Foster</v>
      </c>
    </row>
    <row r="34" spans="1:8" x14ac:dyDescent="0.35">
      <c r="A34" s="5">
        <v>100</v>
      </c>
      <c r="B34" s="5" t="str">
        <v>James Bennett</v>
      </c>
      <c r="G34" s="5">
        <v>43</v>
      </c>
      <c r="H34" s="5" t="str">
        <v>Olivia Bryant</v>
      </c>
    </row>
    <row r="35" spans="1:8" x14ac:dyDescent="0.35">
      <c r="G35" s="5">
        <v>44</v>
      </c>
      <c r="H35" s="5" t="str">
        <v>Nathan Simmons</v>
      </c>
    </row>
    <row r="36" spans="1:8" x14ac:dyDescent="0.35">
      <c r="A36" s="2" t="s">
        <v>110</v>
      </c>
      <c r="G36" s="5">
        <v>45</v>
      </c>
      <c r="H36" s="5" t="str">
        <v>Isabella Reed</v>
      </c>
    </row>
    <row r="37" spans="1:8" x14ac:dyDescent="0.35">
      <c r="A37" s="6" t="s">
        <v>111</v>
      </c>
      <c r="B37" t="s">
        <v>116</v>
      </c>
      <c r="G37" s="5">
        <v>46</v>
      </c>
      <c r="H37" s="5" t="str">
        <v>David Long</v>
      </c>
    </row>
    <row r="38" spans="1:8" x14ac:dyDescent="0.35">
      <c r="A38" s="7" t="s">
        <v>112</v>
      </c>
      <c r="B38" s="8">
        <v>30</v>
      </c>
      <c r="G38" s="5">
        <v>47</v>
      </c>
      <c r="H38" s="5" t="str">
        <v>Chloe Foster</v>
      </c>
    </row>
    <row r="39" spans="1:8" x14ac:dyDescent="0.35">
      <c r="A39" s="7" t="s">
        <v>113</v>
      </c>
      <c r="B39" s="8">
        <v>43</v>
      </c>
      <c r="G39" s="5">
        <v>49</v>
      </c>
      <c r="H39" s="5" t="str">
        <v>Emma Ross</v>
      </c>
    </row>
    <row r="40" spans="1:8" x14ac:dyDescent="0.35">
      <c r="A40" s="7" t="s">
        <v>114</v>
      </c>
      <c r="B40" s="8">
        <v>27</v>
      </c>
      <c r="G40" s="5">
        <v>50</v>
      </c>
      <c r="H40" s="5" t="str">
        <v>Daniel Butler</v>
      </c>
    </row>
    <row r="41" spans="1:8" x14ac:dyDescent="0.35">
      <c r="A41" s="7" t="s">
        <v>115</v>
      </c>
      <c r="B41" s="8">
        <v>100</v>
      </c>
      <c r="G41" s="5">
        <v>52</v>
      </c>
      <c r="H41" s="5" t="str">
        <v>William Cox</v>
      </c>
    </row>
    <row r="42" spans="1:8" x14ac:dyDescent="0.35">
      <c r="G42" s="5">
        <v>53</v>
      </c>
      <c r="H42" s="5" t="str">
        <v>Sophia Perry</v>
      </c>
    </row>
    <row r="43" spans="1:8" x14ac:dyDescent="0.35">
      <c r="G43" s="5">
        <v>55</v>
      </c>
      <c r="H43" s="5" t="str">
        <v>Grace Richardson</v>
      </c>
    </row>
    <row r="44" spans="1:8" x14ac:dyDescent="0.35">
      <c r="G44" s="5">
        <v>56</v>
      </c>
      <c r="H44" s="5" t="str">
        <v>Joshua Sanders</v>
      </c>
    </row>
    <row r="45" spans="1:8" x14ac:dyDescent="0.35">
      <c r="G45" s="5">
        <v>58</v>
      </c>
      <c r="H45" s="5" t="str">
        <v>Nathan Russell</v>
      </c>
    </row>
    <row r="46" spans="1:8" x14ac:dyDescent="0.35">
      <c r="G46" s="5">
        <v>59</v>
      </c>
      <c r="H46" s="5" t="str">
        <v>Chloe Simmons</v>
      </c>
    </row>
    <row r="47" spans="1:8" x14ac:dyDescent="0.35">
      <c r="G47" s="5">
        <v>60</v>
      </c>
      <c r="H47" s="5" t="str">
        <v>Andrew Bryant</v>
      </c>
    </row>
    <row r="48" spans="1:8" x14ac:dyDescent="0.35">
      <c r="G48" s="5">
        <v>61</v>
      </c>
      <c r="H48" s="5" t="str">
        <v>Emily Wood</v>
      </c>
    </row>
    <row r="49" spans="7:8" x14ac:dyDescent="0.35">
      <c r="G49" s="5">
        <v>63</v>
      </c>
      <c r="H49" s="5" t="str">
        <v>Ella Morris</v>
      </c>
    </row>
    <row r="50" spans="7:8" x14ac:dyDescent="0.35">
      <c r="G50" s="5">
        <v>64</v>
      </c>
      <c r="H50" s="5" t="str">
        <v>Nicholas Gray</v>
      </c>
    </row>
    <row r="51" spans="7:8" x14ac:dyDescent="0.35">
      <c r="G51" s="5">
        <v>65</v>
      </c>
      <c r="H51" s="5" t="str">
        <v>Ava Parker</v>
      </c>
    </row>
    <row r="52" spans="7:8" x14ac:dyDescent="0.35">
      <c r="G52" s="5">
        <v>67</v>
      </c>
      <c r="H52" s="5" t="str">
        <v>Samantha Morgan</v>
      </c>
    </row>
    <row r="53" spans="7:8" x14ac:dyDescent="0.35">
      <c r="G53" s="5">
        <v>68</v>
      </c>
      <c r="H53" s="5" t="str">
        <v>Matthew Foster</v>
      </c>
    </row>
    <row r="54" spans="7:8" x14ac:dyDescent="0.35">
      <c r="G54" s="5">
        <v>69</v>
      </c>
      <c r="H54" s="5" t="str">
        <v>Hannah Cole</v>
      </c>
    </row>
    <row r="55" spans="7:8" x14ac:dyDescent="0.35">
      <c r="G55" s="5">
        <v>71</v>
      </c>
      <c r="H55" s="5" t="str">
        <v>Anna Brooks</v>
      </c>
    </row>
    <row r="56" spans="7:8" x14ac:dyDescent="0.35">
      <c r="G56" s="5">
        <v>72</v>
      </c>
      <c r="H56" s="5" t="str">
        <v>William Powell</v>
      </c>
    </row>
    <row r="57" spans="7:8" x14ac:dyDescent="0.35">
      <c r="G57" s="5">
        <v>74</v>
      </c>
      <c r="H57" s="5" t="str">
        <v>James Brooks</v>
      </c>
    </row>
    <row r="58" spans="7:8" x14ac:dyDescent="0.35">
      <c r="G58" s="5">
        <v>75</v>
      </c>
      <c r="H58" s="5" t="str">
        <v>Isabella Powell</v>
      </c>
    </row>
    <row r="59" spans="7:8" x14ac:dyDescent="0.35">
      <c r="G59" s="5">
        <v>76</v>
      </c>
      <c r="H59" s="5" t="str">
        <v>Christopher Bryant</v>
      </c>
    </row>
    <row r="60" spans="7:8" x14ac:dyDescent="0.35">
      <c r="G60" s="5">
        <v>77</v>
      </c>
      <c r="H60" s="5" t="str">
        <v>Olivia Perry</v>
      </c>
    </row>
    <row r="61" spans="7:8" x14ac:dyDescent="0.35">
      <c r="G61" s="5">
        <v>78</v>
      </c>
      <c r="H61" s="5" t="str">
        <v>Nathan Phillips</v>
      </c>
    </row>
    <row r="62" spans="7:8" x14ac:dyDescent="0.35">
      <c r="G62" s="5">
        <v>80</v>
      </c>
      <c r="H62" s="5" t="str">
        <v>David Hayes</v>
      </c>
    </row>
    <row r="63" spans="7:8" x14ac:dyDescent="0.35">
      <c r="G63" s="5">
        <v>82</v>
      </c>
      <c r="H63" s="5" t="str">
        <v>Andrew Murphy</v>
      </c>
    </row>
    <row r="64" spans="7:8" x14ac:dyDescent="0.35">
      <c r="G64" s="5">
        <v>83</v>
      </c>
      <c r="H64" s="5" t="str">
        <v>Sophia Peterson</v>
      </c>
    </row>
    <row r="65" spans="7:8" x14ac:dyDescent="0.35">
      <c r="G65" s="5">
        <v>84</v>
      </c>
      <c r="H65" s="5" t="str">
        <v>Aiden Morgan</v>
      </c>
    </row>
    <row r="66" spans="7:8" x14ac:dyDescent="0.35">
      <c r="G66" s="5">
        <v>86</v>
      </c>
      <c r="H66" s="5" t="str">
        <v>Joshua Brooks</v>
      </c>
    </row>
    <row r="67" spans="7:8" x14ac:dyDescent="0.35">
      <c r="G67" s="5">
        <v>88</v>
      </c>
      <c r="H67" s="5" t="str">
        <v>Nathan Bryant</v>
      </c>
    </row>
    <row r="68" spans="7:8" x14ac:dyDescent="0.35">
      <c r="G68" s="5">
        <v>89</v>
      </c>
      <c r="H68" s="5" t="str">
        <v>Chloe Perry</v>
      </c>
    </row>
    <row r="69" spans="7:8" x14ac:dyDescent="0.35">
      <c r="G69" s="5">
        <v>90</v>
      </c>
      <c r="H69" s="5" t="str">
        <v>David Phillips</v>
      </c>
    </row>
    <row r="70" spans="7:8" x14ac:dyDescent="0.35">
      <c r="G70" s="5">
        <v>91</v>
      </c>
      <c r="H70" s="5" t="str">
        <v>Ella Foster</v>
      </c>
    </row>
    <row r="71" spans="7:8" x14ac:dyDescent="0.35">
      <c r="G71" s="5">
        <v>93</v>
      </c>
      <c r="H71" s="5" t="str">
        <v>Samantha Russell</v>
      </c>
    </row>
    <row r="72" spans="7:8" x14ac:dyDescent="0.35">
      <c r="G72" s="5">
        <v>94</v>
      </c>
      <c r="H72" s="5" t="str">
        <v>Matthew Powell</v>
      </c>
    </row>
    <row r="73" spans="7:8" x14ac:dyDescent="0.35">
      <c r="G73" s="5">
        <v>95</v>
      </c>
      <c r="H73" s="5" t="str">
        <v>Hannah Bryant</v>
      </c>
    </row>
    <row r="74" spans="7:8" x14ac:dyDescent="0.35">
      <c r="G74" s="5">
        <v>96</v>
      </c>
      <c r="H74" s="5" t="str">
        <v>Joshua Foster</v>
      </c>
    </row>
    <row r="75" spans="7:8" x14ac:dyDescent="0.35">
      <c r="G75" s="5">
        <v>97</v>
      </c>
      <c r="H75" s="5" t="str">
        <v>Anna Hayes</v>
      </c>
    </row>
    <row r="76" spans="7:8" x14ac:dyDescent="0.35">
      <c r="G76" s="5">
        <v>98</v>
      </c>
      <c r="H76" s="5" t="str">
        <v>William Peterson</v>
      </c>
    </row>
    <row r="77" spans="7:8" x14ac:dyDescent="0.35">
      <c r="G77" s="5">
        <v>100</v>
      </c>
      <c r="H77" s="5" t="str">
        <v>James Bennett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 sharma</dc:creator>
  <cp:lastModifiedBy>sweety sharma</cp:lastModifiedBy>
  <dcterms:created xsi:type="dcterms:W3CDTF">2024-03-05T17:07:55Z</dcterms:created>
  <dcterms:modified xsi:type="dcterms:W3CDTF">2024-03-05T17:09:52Z</dcterms:modified>
</cp:coreProperties>
</file>