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Water-Immersed-Objects_Simulation\Assets\"/>
    </mc:Choice>
  </mc:AlternateContent>
  <xr:revisionPtr revIDLastSave="0" documentId="13_ncr:1_{DCE34FB7-5BC7-4FA2-A1AD-107BC18B8935}" xr6:coauthVersionLast="46" xr6:coauthVersionMax="46" xr10:uidLastSave="{00000000-0000-0000-0000-000000000000}"/>
  <bookViews>
    <workbookView xWindow="-120" yWindow="-120" windowWidth="38640" windowHeight="21240" xr2:uid="{5D0E662E-CD21-4431-85A6-AAC3C4C83AC1}"/>
  </bookViews>
  <sheets>
    <sheet name="No Waves" sheetId="1" r:id="rId1"/>
    <sheet name="Medium Waves" sheetId="3" r:id="rId2"/>
    <sheet name="Tall Wav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9" i="4" l="1"/>
  <c r="W69" i="4"/>
  <c r="F69" i="4"/>
  <c r="X68" i="4"/>
  <c r="W68" i="4"/>
  <c r="F68" i="4"/>
  <c r="X67" i="4"/>
  <c r="W67" i="4"/>
  <c r="F67" i="4"/>
  <c r="X66" i="4"/>
  <c r="W66" i="4"/>
  <c r="F66" i="4"/>
  <c r="X65" i="4"/>
  <c r="W65" i="4"/>
  <c r="F65" i="4"/>
  <c r="X64" i="4"/>
  <c r="W64" i="4"/>
  <c r="F64" i="4"/>
  <c r="X63" i="4"/>
  <c r="W63" i="4"/>
  <c r="F63" i="4"/>
  <c r="X62" i="4"/>
  <c r="W62" i="4"/>
  <c r="F62" i="4"/>
  <c r="X61" i="4"/>
  <c r="W61" i="4"/>
  <c r="F61" i="4"/>
  <c r="X60" i="4"/>
  <c r="W60" i="4"/>
  <c r="F60" i="4"/>
  <c r="X59" i="4"/>
  <c r="W59" i="4"/>
  <c r="F59" i="4"/>
  <c r="X58" i="4"/>
  <c r="W58" i="4"/>
  <c r="F58" i="4"/>
  <c r="X42" i="4"/>
  <c r="W42" i="4"/>
  <c r="F42" i="4"/>
  <c r="X41" i="4"/>
  <c r="W41" i="4"/>
  <c r="F41" i="4"/>
  <c r="X40" i="4"/>
  <c r="W40" i="4"/>
  <c r="F40" i="4"/>
  <c r="X39" i="4"/>
  <c r="W39" i="4"/>
  <c r="F39" i="4"/>
  <c r="X38" i="4"/>
  <c r="W38" i="4"/>
  <c r="F38" i="4"/>
  <c r="X37" i="4"/>
  <c r="W37" i="4"/>
  <c r="F37" i="4"/>
  <c r="X36" i="4"/>
  <c r="W36" i="4"/>
  <c r="F36" i="4"/>
  <c r="X35" i="4"/>
  <c r="W35" i="4"/>
  <c r="F35" i="4"/>
  <c r="X34" i="4"/>
  <c r="W34" i="4"/>
  <c r="F34" i="4"/>
  <c r="X33" i="4"/>
  <c r="W33" i="4"/>
  <c r="F33" i="4"/>
  <c r="X32" i="4"/>
  <c r="W32" i="4"/>
  <c r="F32" i="4"/>
  <c r="X31" i="4"/>
  <c r="W31" i="4"/>
  <c r="F31" i="4"/>
  <c r="X15" i="4"/>
  <c r="W15" i="4"/>
  <c r="F15" i="4"/>
  <c r="X14" i="4"/>
  <c r="W14" i="4"/>
  <c r="F14" i="4"/>
  <c r="X13" i="4"/>
  <c r="W13" i="4"/>
  <c r="F13" i="4"/>
  <c r="X12" i="4"/>
  <c r="W12" i="4"/>
  <c r="F12" i="4"/>
  <c r="X11" i="4"/>
  <c r="W11" i="4"/>
  <c r="F11" i="4"/>
  <c r="X10" i="4"/>
  <c r="W10" i="4"/>
  <c r="F10" i="4"/>
  <c r="X9" i="4"/>
  <c r="W9" i="4"/>
  <c r="F9" i="4"/>
  <c r="X8" i="4"/>
  <c r="W8" i="4"/>
  <c r="F8" i="4"/>
  <c r="X7" i="4"/>
  <c r="W7" i="4"/>
  <c r="F7" i="4"/>
  <c r="X6" i="4"/>
  <c r="W6" i="4"/>
  <c r="F6" i="4"/>
  <c r="X5" i="4"/>
  <c r="W5" i="4"/>
  <c r="F5" i="4"/>
  <c r="X4" i="4"/>
  <c r="W4" i="4"/>
  <c r="F4" i="4"/>
  <c r="X69" i="3"/>
  <c r="W69" i="3"/>
  <c r="F69" i="3"/>
  <c r="X68" i="3"/>
  <c r="W68" i="3"/>
  <c r="F68" i="3"/>
  <c r="X67" i="3"/>
  <c r="W67" i="3"/>
  <c r="F67" i="3"/>
  <c r="X66" i="3"/>
  <c r="W66" i="3"/>
  <c r="F66" i="3"/>
  <c r="X65" i="3"/>
  <c r="W65" i="3"/>
  <c r="F65" i="3"/>
  <c r="X64" i="3"/>
  <c r="W64" i="3"/>
  <c r="F64" i="3"/>
  <c r="X63" i="3"/>
  <c r="W63" i="3"/>
  <c r="F63" i="3"/>
  <c r="X62" i="3"/>
  <c r="W62" i="3"/>
  <c r="F62" i="3"/>
  <c r="X61" i="3"/>
  <c r="W61" i="3"/>
  <c r="F61" i="3"/>
  <c r="X60" i="3"/>
  <c r="W60" i="3"/>
  <c r="F60" i="3"/>
  <c r="X59" i="3"/>
  <c r="W59" i="3"/>
  <c r="F59" i="3"/>
  <c r="X58" i="3"/>
  <c r="W58" i="3"/>
  <c r="F58" i="3"/>
  <c r="X42" i="3"/>
  <c r="W42" i="3"/>
  <c r="F42" i="3"/>
  <c r="X41" i="3"/>
  <c r="W41" i="3"/>
  <c r="F41" i="3"/>
  <c r="X40" i="3"/>
  <c r="W40" i="3"/>
  <c r="F40" i="3"/>
  <c r="X39" i="3"/>
  <c r="W39" i="3"/>
  <c r="F39" i="3"/>
  <c r="X38" i="3"/>
  <c r="W38" i="3"/>
  <c r="F38" i="3"/>
  <c r="X37" i="3"/>
  <c r="W37" i="3"/>
  <c r="F37" i="3"/>
  <c r="X36" i="3"/>
  <c r="W36" i="3"/>
  <c r="F36" i="3"/>
  <c r="X35" i="3"/>
  <c r="W35" i="3"/>
  <c r="F35" i="3"/>
  <c r="X34" i="3"/>
  <c r="W34" i="3"/>
  <c r="F34" i="3"/>
  <c r="X33" i="3"/>
  <c r="W33" i="3"/>
  <c r="F33" i="3"/>
  <c r="X32" i="3"/>
  <c r="W32" i="3"/>
  <c r="F32" i="3"/>
  <c r="X31" i="3"/>
  <c r="W31" i="3"/>
  <c r="F31" i="3"/>
  <c r="X15" i="3"/>
  <c r="W15" i="3"/>
  <c r="F15" i="3"/>
  <c r="X14" i="3"/>
  <c r="W14" i="3"/>
  <c r="F14" i="3"/>
  <c r="X13" i="3"/>
  <c r="W13" i="3"/>
  <c r="F13" i="3"/>
  <c r="X12" i="3"/>
  <c r="W12" i="3"/>
  <c r="F12" i="3"/>
  <c r="X11" i="3"/>
  <c r="W11" i="3"/>
  <c r="F11" i="3"/>
  <c r="X10" i="3"/>
  <c r="W10" i="3"/>
  <c r="F10" i="3"/>
  <c r="X9" i="3"/>
  <c r="W9" i="3"/>
  <c r="F9" i="3"/>
  <c r="X8" i="3"/>
  <c r="W8" i="3"/>
  <c r="F8" i="3"/>
  <c r="X7" i="3"/>
  <c r="W7" i="3"/>
  <c r="F7" i="3"/>
  <c r="X6" i="3"/>
  <c r="W6" i="3"/>
  <c r="F6" i="3"/>
  <c r="X5" i="3"/>
  <c r="W5" i="3"/>
  <c r="F5" i="3"/>
  <c r="X4" i="3"/>
  <c r="W4" i="3"/>
  <c r="F4" i="3"/>
  <c r="X32" i="1"/>
  <c r="X33" i="1"/>
  <c r="X34" i="1"/>
  <c r="X35" i="1"/>
  <c r="X36" i="1"/>
  <c r="X37" i="1"/>
  <c r="X38" i="1"/>
  <c r="X39" i="1"/>
  <c r="X40" i="1"/>
  <c r="X41" i="1"/>
  <c r="X42" i="1"/>
  <c r="W32" i="1"/>
  <c r="W33" i="1"/>
  <c r="W34" i="1"/>
  <c r="W35" i="1"/>
  <c r="W36" i="1"/>
  <c r="W37" i="1"/>
  <c r="W38" i="1"/>
  <c r="W39" i="1"/>
  <c r="W40" i="1"/>
  <c r="W41" i="1"/>
  <c r="W42" i="1"/>
  <c r="W31" i="1"/>
  <c r="X31" i="1"/>
  <c r="X64" i="1"/>
  <c r="X59" i="1"/>
  <c r="X60" i="1"/>
  <c r="X61" i="1"/>
  <c r="X62" i="1"/>
  <c r="X63" i="1"/>
  <c r="X65" i="1"/>
  <c r="X66" i="1"/>
  <c r="X67" i="1"/>
  <c r="X68" i="1"/>
  <c r="X69" i="1"/>
  <c r="X58" i="1"/>
  <c r="W59" i="1"/>
  <c r="W60" i="1"/>
  <c r="W61" i="1"/>
  <c r="W62" i="1"/>
  <c r="W63" i="1"/>
  <c r="W64" i="1"/>
  <c r="W65" i="1"/>
  <c r="W66" i="1"/>
  <c r="W67" i="1"/>
  <c r="W68" i="1"/>
  <c r="W69" i="1"/>
  <c r="W58" i="1"/>
  <c r="F59" i="1"/>
  <c r="F60" i="1"/>
  <c r="F61" i="1"/>
  <c r="F62" i="1"/>
  <c r="F63" i="1"/>
  <c r="F64" i="1"/>
  <c r="F65" i="1"/>
  <c r="F66" i="1"/>
  <c r="F67" i="1"/>
  <c r="F68" i="1"/>
  <c r="F69" i="1"/>
  <c r="F58" i="1"/>
  <c r="W5" i="1"/>
  <c r="W6" i="1"/>
  <c r="W7" i="1"/>
  <c r="W8" i="1"/>
  <c r="W9" i="1"/>
  <c r="W10" i="1"/>
  <c r="W11" i="1"/>
  <c r="W12" i="1"/>
  <c r="W13" i="1"/>
  <c r="W14" i="1"/>
  <c r="W15" i="1"/>
  <c r="W4" i="1"/>
  <c r="X5" i="1"/>
  <c r="X6" i="1"/>
  <c r="X7" i="1"/>
  <c r="X8" i="1"/>
  <c r="X9" i="1"/>
  <c r="X10" i="1"/>
  <c r="X11" i="1"/>
  <c r="X12" i="1"/>
  <c r="X13" i="1"/>
  <c r="X14" i="1"/>
  <c r="X15" i="1"/>
  <c r="X4" i="1"/>
  <c r="F32" i="1"/>
  <c r="F33" i="1"/>
  <c r="F34" i="1"/>
  <c r="F35" i="1"/>
  <c r="F36" i="1"/>
  <c r="F37" i="1"/>
  <c r="F38" i="1"/>
  <c r="F39" i="1"/>
  <c r="F40" i="1"/>
  <c r="F41" i="1"/>
  <c r="F42" i="1"/>
  <c r="F31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<sst xmlns="http://schemas.openxmlformats.org/spreadsheetml/2006/main" count="114" uniqueCount="9">
  <si>
    <t>MSE</t>
  </si>
  <si>
    <t>#Particles</t>
  </si>
  <si>
    <t>x</t>
  </si>
  <si>
    <t>FPS</t>
  </si>
  <si>
    <t>Avg. FPS</t>
  </si>
  <si>
    <t>Memory</t>
  </si>
  <si>
    <t>Memory usage (MB)</t>
  </si>
  <si>
    <t>Mean Square Error (MSE)</t>
  </si>
  <si>
    <t xml:space="preserve"> ¤¤¤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</si>
</sst>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'No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Waves'!$F$5:$F$15</c:f>
              <c:numCache>
                <c:formatCode>General</c:formatCode>
                <c:ptCount val="11"/>
                <c:pt idx="0">
                  <c:v>3.2203615000000001</c:v>
                </c:pt>
                <c:pt idx="1">
                  <c:v>3.6027060000000004</c:v>
                </c:pt>
                <c:pt idx="2">
                  <c:v>1.1852162000000002</c:v>
                </c:pt>
                <c:pt idx="3">
                  <c:v>1.2605176999999999</c:v>
                </c:pt>
                <c:pt idx="4">
                  <c:v>0.46255815</c:v>
                </c:pt>
                <c:pt idx="5">
                  <c:v>9.0689640000000002E-2</c:v>
                </c:pt>
                <c:pt idx="6">
                  <c:v>0.23045019999999999</c:v>
                </c:pt>
                <c:pt idx="7">
                  <c:v>5.0116220000000003E-2</c:v>
                </c:pt>
                <c:pt idx="8">
                  <c:v>3.1044120000000001E-2</c:v>
                </c:pt>
                <c:pt idx="9">
                  <c:v>2.841699E-2</c:v>
                </c:pt>
                <c:pt idx="10">
                  <c:v>8.4849289999999987E-3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  <a:endParaRPr lang="sv-SE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medium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'Medium Waves'!$B$59:$B$69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Waves'!$F$59:$F$69</c:f>
              <c:numCache>
                <c:formatCode>General</c:formatCode>
                <c:ptCount val="11"/>
                <c:pt idx="0">
                  <c:v>29.057110000000002</c:v>
                </c:pt>
                <c:pt idx="1">
                  <c:v>6.8547349999999998</c:v>
                </c:pt>
                <c:pt idx="2">
                  <c:v>2.4482460000000001</c:v>
                </c:pt>
                <c:pt idx="3">
                  <c:v>2.2996944999999998</c:v>
                </c:pt>
                <c:pt idx="4">
                  <c:v>1.804775</c:v>
                </c:pt>
                <c:pt idx="5">
                  <c:v>0.83477279999999998</c:v>
                </c:pt>
                <c:pt idx="6">
                  <c:v>0.53417804999999996</c:v>
                </c:pt>
                <c:pt idx="7">
                  <c:v>6.3264525000000002E-2</c:v>
                </c:pt>
                <c:pt idx="8">
                  <c:v>4.2786834999999995E-2</c:v>
                </c:pt>
                <c:pt idx="9">
                  <c:v>7.2731694999999999E-2</c:v>
                </c:pt>
                <c:pt idx="10">
                  <c:v>7.4687735000000005E-2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4271-A333-08B4124B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Waves'!$W$32:$W$42</c:f>
              <c:numCache>
                <c:formatCode>General</c:formatCode>
                <c:ptCount val="11"/>
                <c:pt idx="0">
                  <c:v>1927.499</c:v>
                </c:pt>
                <c:pt idx="1">
                  <c:v>1943.9165</c:v>
                </c:pt>
                <c:pt idx="2">
                  <c:v>1946.204</c:v>
                </c:pt>
                <c:pt idx="3">
                  <c:v>1929.4745</c:v>
                </c:pt>
                <c:pt idx="4">
                  <c:v>1923.4085</c:v>
                </c:pt>
                <c:pt idx="5">
                  <c:v>1890.4780000000001</c:v>
                </c:pt>
                <c:pt idx="6">
                  <c:v>1881.7235000000001</c:v>
                </c:pt>
                <c:pt idx="7">
                  <c:v>1862.5445</c:v>
                </c:pt>
                <c:pt idx="8">
                  <c:v>1744.8025</c:v>
                </c:pt>
                <c:pt idx="9">
                  <c:v>69.197540000000004</c:v>
                </c:pt>
                <c:pt idx="10">
                  <c:v>3.0357064999999999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Waves'!$X$32:$X$42</c:f>
              <c:numCache>
                <c:formatCode>General</c:formatCode>
                <c:ptCount val="11"/>
                <c:pt idx="0">
                  <c:v>3.0652689999999998</c:v>
                </c:pt>
                <c:pt idx="1">
                  <c:v>2.8921994999999998</c:v>
                </c:pt>
                <c:pt idx="2">
                  <c:v>2.8414955000000002</c:v>
                </c:pt>
                <c:pt idx="3">
                  <c:v>2.9762325000000001</c:v>
                </c:pt>
                <c:pt idx="4">
                  <c:v>3.1221960000000002</c:v>
                </c:pt>
                <c:pt idx="5">
                  <c:v>3.0990389999999999</c:v>
                </c:pt>
                <c:pt idx="6">
                  <c:v>3.1404125000000001</c:v>
                </c:pt>
                <c:pt idx="7">
                  <c:v>3.410879</c:v>
                </c:pt>
                <c:pt idx="8">
                  <c:v>4.4309374999999998</c:v>
                </c:pt>
                <c:pt idx="9">
                  <c:v>5.6226624999999997</c:v>
                </c:pt>
                <c:pt idx="10">
                  <c:v>7.5823875000000003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FPS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usage</a:t>
                </a:r>
                <a:endParaRPr lang="sv-SE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Waves'!$W$59:$W$69</c:f>
              <c:numCache>
                <c:formatCode>General</c:formatCode>
                <c:ptCount val="11"/>
                <c:pt idx="0">
                  <c:v>1486.4645</c:v>
                </c:pt>
                <c:pt idx="1">
                  <c:v>1580.8905</c:v>
                </c:pt>
                <c:pt idx="2">
                  <c:v>1450.299</c:v>
                </c:pt>
                <c:pt idx="3">
                  <c:v>1563.432</c:v>
                </c:pt>
                <c:pt idx="4">
                  <c:v>1599.6165000000001</c:v>
                </c:pt>
                <c:pt idx="5">
                  <c:v>1581.3975</c:v>
                </c:pt>
                <c:pt idx="6">
                  <c:v>1579.5005000000001</c:v>
                </c:pt>
                <c:pt idx="7">
                  <c:v>1564.278</c:v>
                </c:pt>
                <c:pt idx="8">
                  <c:v>1393.1925000000001</c:v>
                </c:pt>
                <c:pt idx="9">
                  <c:v>66.510764999999992</c:v>
                </c:pt>
                <c:pt idx="10">
                  <c:v>3.0134429999999996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Waves'!$X$59:$X$69</c:f>
              <c:numCache>
                <c:formatCode>General</c:formatCode>
                <c:ptCount val="11"/>
                <c:pt idx="0">
                  <c:v>2.7140580000000001</c:v>
                </c:pt>
                <c:pt idx="1">
                  <c:v>2.7732190000000001</c:v>
                </c:pt>
                <c:pt idx="2">
                  <c:v>2.704577</c:v>
                </c:pt>
                <c:pt idx="3">
                  <c:v>2.6966165000000002</c:v>
                </c:pt>
                <c:pt idx="4">
                  <c:v>2.7320980000000001</c:v>
                </c:pt>
                <c:pt idx="5">
                  <c:v>2.7909329999999999</c:v>
                </c:pt>
                <c:pt idx="6">
                  <c:v>2.869513</c:v>
                </c:pt>
                <c:pt idx="7">
                  <c:v>3.2208925000000002</c:v>
                </c:pt>
                <c:pt idx="8">
                  <c:v>4.0654525000000001</c:v>
                </c:pt>
                <c:pt idx="9">
                  <c:v>5.5023355</c:v>
                </c:pt>
                <c:pt idx="10">
                  <c:v>7.2993829999999997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FPS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usage</a:t>
                </a:r>
                <a:endParaRPr lang="sv-SE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tall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Waves'!$F$5:$F$15</c:f>
              <c:numCache>
                <c:formatCode>General</c:formatCode>
                <c:ptCount val="11"/>
                <c:pt idx="0">
                  <c:v>15.75543</c:v>
                </c:pt>
                <c:pt idx="1">
                  <c:v>22.136001499999999</c:v>
                </c:pt>
                <c:pt idx="2">
                  <c:v>16.082862499999997</c:v>
                </c:pt>
                <c:pt idx="3">
                  <c:v>12.7065985</c:v>
                </c:pt>
                <c:pt idx="4">
                  <c:v>2.8725540000000001</c:v>
                </c:pt>
                <c:pt idx="5">
                  <c:v>0.20479069999999999</c:v>
                </c:pt>
                <c:pt idx="6">
                  <c:v>0.26417379000000002</c:v>
                </c:pt>
                <c:pt idx="7">
                  <c:v>3.4623849999999998E-2</c:v>
                </c:pt>
                <c:pt idx="8">
                  <c:v>3.8421264999999996E-2</c:v>
                </c:pt>
                <c:pt idx="9">
                  <c:v>1.819778E-2</c:v>
                </c:pt>
                <c:pt idx="10">
                  <c:v>1.6265669999999999E-2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AFF-8587-142B2570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baseline="0"/>
              <a:t>Barrel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Waves'!$W$5:$W$15</c:f>
              <c:numCache>
                <c:formatCode>General</c:formatCode>
                <c:ptCount val="11"/>
                <c:pt idx="0">
                  <c:v>1866.2514999999999</c:v>
                </c:pt>
                <c:pt idx="1">
                  <c:v>1897.8330000000001</c:v>
                </c:pt>
                <c:pt idx="2">
                  <c:v>1923.4075</c:v>
                </c:pt>
                <c:pt idx="3">
                  <c:v>1934.0645</c:v>
                </c:pt>
                <c:pt idx="4">
                  <c:v>1910.307</c:v>
                </c:pt>
                <c:pt idx="5">
                  <c:v>1890.2314999999999</c:v>
                </c:pt>
                <c:pt idx="6">
                  <c:v>1857.2004999999999</c:v>
                </c:pt>
                <c:pt idx="7">
                  <c:v>1762.8515000000002</c:v>
                </c:pt>
                <c:pt idx="8">
                  <c:v>1669.133</c:v>
                </c:pt>
                <c:pt idx="9">
                  <c:v>78.717505000000003</c:v>
                </c:pt>
                <c:pt idx="10">
                  <c:v>3.0146119999999996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'Tall Waves'!$X$5:$X$15</c:f>
              <c:numCache>
                <c:formatCode>General</c:formatCode>
                <c:ptCount val="11"/>
                <c:pt idx="0">
                  <c:v>2.60568</c:v>
                </c:pt>
                <c:pt idx="1">
                  <c:v>2.6086360000000002</c:v>
                </c:pt>
                <c:pt idx="2">
                  <c:v>2.5993754999999998</c:v>
                </c:pt>
                <c:pt idx="3">
                  <c:v>2.6334960000000001</c:v>
                </c:pt>
                <c:pt idx="4">
                  <c:v>2.6555070000000001</c:v>
                </c:pt>
                <c:pt idx="5">
                  <c:v>2.7357285</c:v>
                </c:pt>
                <c:pt idx="6">
                  <c:v>2.7947285000000002</c:v>
                </c:pt>
                <c:pt idx="7">
                  <c:v>3.1555849999999999</c:v>
                </c:pt>
                <c:pt idx="8">
                  <c:v>4.1384550000000004</c:v>
                </c:pt>
                <c:pt idx="9">
                  <c:v>5.665699</c:v>
                </c:pt>
                <c:pt idx="10">
                  <c:v>7.2697849999999997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 b="0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usage</a:t>
                </a:r>
                <a:endParaRPr lang="sv-S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tall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Waves'!$F$32:$F$42</c:f>
              <c:numCache>
                <c:formatCode>General</c:formatCode>
                <c:ptCount val="11"/>
                <c:pt idx="0">
                  <c:v>45.8600165</c:v>
                </c:pt>
                <c:pt idx="1">
                  <c:v>42.482350000000004</c:v>
                </c:pt>
                <c:pt idx="2">
                  <c:v>14.516935</c:v>
                </c:pt>
                <c:pt idx="3">
                  <c:v>2.7201385</c:v>
                </c:pt>
                <c:pt idx="4">
                  <c:v>0.77281580000000005</c:v>
                </c:pt>
                <c:pt idx="5">
                  <c:v>0.40499799999999997</c:v>
                </c:pt>
                <c:pt idx="6">
                  <c:v>1.67274265</c:v>
                </c:pt>
                <c:pt idx="7">
                  <c:v>0.76874175</c:v>
                </c:pt>
                <c:pt idx="8">
                  <c:v>0.54779405000000003</c:v>
                </c:pt>
                <c:pt idx="9">
                  <c:v>0.86808805</c:v>
                </c:pt>
                <c:pt idx="10">
                  <c:v>0.67806739999999999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AFF-8587-142B2570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tall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Waves'!$F$59:$F$69</c:f>
              <c:numCache>
                <c:formatCode>General</c:formatCode>
                <c:ptCount val="11"/>
                <c:pt idx="0">
                  <c:v>102.55266</c:v>
                </c:pt>
                <c:pt idx="1">
                  <c:v>57.510840000000002</c:v>
                </c:pt>
                <c:pt idx="2">
                  <c:v>29.450646499999998</c:v>
                </c:pt>
                <c:pt idx="3">
                  <c:v>9.1005901500000004</c:v>
                </c:pt>
                <c:pt idx="4">
                  <c:v>1.3239775</c:v>
                </c:pt>
                <c:pt idx="5">
                  <c:v>2.3647564999999999</c:v>
                </c:pt>
                <c:pt idx="6">
                  <c:v>1.2143695000000001</c:v>
                </c:pt>
                <c:pt idx="7">
                  <c:v>0.19600624999999999</c:v>
                </c:pt>
                <c:pt idx="8">
                  <c:v>0.80209419999999998</c:v>
                </c:pt>
                <c:pt idx="9">
                  <c:v>0.35709859999999999</c:v>
                </c:pt>
                <c:pt idx="10">
                  <c:v>0.47302549999999999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AFF-8587-142B2570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Waves'!$W$32:$W$42</c:f>
              <c:numCache>
                <c:formatCode>General</c:formatCode>
                <c:ptCount val="11"/>
                <c:pt idx="0">
                  <c:v>1936.1265000000001</c:v>
                </c:pt>
                <c:pt idx="1">
                  <c:v>1920.3589999999999</c:v>
                </c:pt>
                <c:pt idx="2">
                  <c:v>1940.24</c:v>
                </c:pt>
                <c:pt idx="3">
                  <c:v>1927.7445</c:v>
                </c:pt>
                <c:pt idx="4">
                  <c:v>1909.2914999999998</c:v>
                </c:pt>
                <c:pt idx="5">
                  <c:v>1811.5149999999999</c:v>
                </c:pt>
                <c:pt idx="6">
                  <c:v>1693.3340000000001</c:v>
                </c:pt>
                <c:pt idx="7">
                  <c:v>1814.2370000000001</c:v>
                </c:pt>
                <c:pt idx="8">
                  <c:v>1721.9814999999999</c:v>
                </c:pt>
                <c:pt idx="9">
                  <c:v>72.410349999999994</c:v>
                </c:pt>
                <c:pt idx="10">
                  <c:v>3.0106744999999999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'Tall Waves'!$X$32:$X$42</c:f>
              <c:numCache>
                <c:formatCode>General</c:formatCode>
                <c:ptCount val="11"/>
                <c:pt idx="0">
                  <c:v>3.1846904999999999</c:v>
                </c:pt>
                <c:pt idx="1">
                  <c:v>2.8798240000000002</c:v>
                </c:pt>
                <c:pt idx="2">
                  <c:v>2.8604595000000002</c:v>
                </c:pt>
                <c:pt idx="3">
                  <c:v>3.0079470000000001</c:v>
                </c:pt>
                <c:pt idx="4">
                  <c:v>3.2055514999999999</c:v>
                </c:pt>
                <c:pt idx="5">
                  <c:v>3.2070924999999999</c:v>
                </c:pt>
                <c:pt idx="6">
                  <c:v>3.1305784999999999</c:v>
                </c:pt>
                <c:pt idx="7">
                  <c:v>3.3591250000000001</c:v>
                </c:pt>
                <c:pt idx="8">
                  <c:v>4.3687315</c:v>
                </c:pt>
                <c:pt idx="9">
                  <c:v>5.9158825000000004</c:v>
                </c:pt>
                <c:pt idx="10">
                  <c:v>7.4928305000000002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FPS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usage</a:t>
                </a:r>
                <a:endParaRPr lang="sv-SE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'Tall Waves'!$W$59:$W$69</c:f>
              <c:numCache>
                <c:formatCode>General</c:formatCode>
                <c:ptCount val="11"/>
                <c:pt idx="0">
                  <c:v>1548.4879999999998</c:v>
                </c:pt>
                <c:pt idx="1">
                  <c:v>1551.7375</c:v>
                </c:pt>
                <c:pt idx="2">
                  <c:v>1532.875</c:v>
                </c:pt>
                <c:pt idx="3">
                  <c:v>1540.5045</c:v>
                </c:pt>
                <c:pt idx="4">
                  <c:v>1527.1125</c:v>
                </c:pt>
                <c:pt idx="5">
                  <c:v>1510.3205</c:v>
                </c:pt>
                <c:pt idx="6">
                  <c:v>1512.1475</c:v>
                </c:pt>
                <c:pt idx="7">
                  <c:v>1490.0495000000001</c:v>
                </c:pt>
                <c:pt idx="8">
                  <c:v>1351.0149999999999</c:v>
                </c:pt>
                <c:pt idx="9">
                  <c:v>68.271884999999997</c:v>
                </c:pt>
                <c:pt idx="10">
                  <c:v>3.0181079999999998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'Tall Waves'!$X$59:$X$69</c:f>
              <c:numCache>
                <c:formatCode>General</c:formatCode>
                <c:ptCount val="11"/>
                <c:pt idx="0">
                  <c:v>2.7037610000000001</c:v>
                </c:pt>
                <c:pt idx="1">
                  <c:v>2.7102949999999999</c:v>
                </c:pt>
                <c:pt idx="2">
                  <c:v>2.7125360000000001</c:v>
                </c:pt>
                <c:pt idx="3">
                  <c:v>2.7157819999999999</c:v>
                </c:pt>
                <c:pt idx="4">
                  <c:v>2.7513464999999999</c:v>
                </c:pt>
                <c:pt idx="5">
                  <c:v>2.7800064999999998</c:v>
                </c:pt>
                <c:pt idx="6">
                  <c:v>2.8460160000000001</c:v>
                </c:pt>
                <c:pt idx="7">
                  <c:v>3.2014065</c:v>
                </c:pt>
                <c:pt idx="8">
                  <c:v>4.1719485000000001</c:v>
                </c:pt>
                <c:pt idx="9">
                  <c:v>5.7907479999999998</c:v>
                </c:pt>
                <c:pt idx="10">
                  <c:v>7.4227619999999996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FPS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usage</a:t>
                </a:r>
                <a:endParaRPr lang="sv-SE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Waves'!$W$5:$W$15</c:f>
              <c:numCache>
                <c:formatCode>General</c:formatCode>
                <c:ptCount val="11"/>
                <c:pt idx="0">
                  <c:v>1728.5305000000001</c:v>
                </c:pt>
                <c:pt idx="1">
                  <c:v>1724.2855</c:v>
                </c:pt>
                <c:pt idx="2">
                  <c:v>1704.9275</c:v>
                </c:pt>
                <c:pt idx="3">
                  <c:v>1658.211</c:v>
                </c:pt>
                <c:pt idx="4">
                  <c:v>1701.4344999999998</c:v>
                </c:pt>
                <c:pt idx="5">
                  <c:v>1690.2649999999999</c:v>
                </c:pt>
                <c:pt idx="6">
                  <c:v>1668.2975000000001</c:v>
                </c:pt>
                <c:pt idx="7">
                  <c:v>1629.0720000000001</c:v>
                </c:pt>
                <c:pt idx="8">
                  <c:v>1536.9059999999999</c:v>
                </c:pt>
                <c:pt idx="9">
                  <c:v>70.016539999999992</c:v>
                </c:pt>
                <c:pt idx="10">
                  <c:v>3.0262700000000002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Waves'!$X$5:$X$15</c:f>
              <c:numCache>
                <c:formatCode>General</c:formatCode>
                <c:ptCount val="11"/>
                <c:pt idx="0">
                  <c:v>2.636628</c:v>
                </c:pt>
                <c:pt idx="1">
                  <c:v>2.596489</c:v>
                </c:pt>
                <c:pt idx="2">
                  <c:v>2.6198505000000001</c:v>
                </c:pt>
                <c:pt idx="3">
                  <c:v>2.6852255</c:v>
                </c:pt>
                <c:pt idx="4">
                  <c:v>2.640012</c:v>
                </c:pt>
                <c:pt idx="5">
                  <c:v>2.7756344999999998</c:v>
                </c:pt>
                <c:pt idx="6">
                  <c:v>2.7807955</c:v>
                </c:pt>
                <c:pt idx="7">
                  <c:v>3.1090409999999999</c:v>
                </c:pt>
                <c:pt idx="8">
                  <c:v>3.9965315000000001</c:v>
                </c:pt>
                <c:pt idx="9">
                  <c:v>5.6715914999999999</c:v>
                </c:pt>
                <c:pt idx="10">
                  <c:v>7.3392770000000001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FPS</a:t>
                </a:r>
                <a:endParaRPr lang="sv-SE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Memory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Basic</a:t>
            </a:r>
            <a:r>
              <a:rPr lang="en-US" baseline="0"/>
              <a:t>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Waves'!$W$32:$W$42</c:f>
              <c:numCache>
                <c:formatCode>General</c:formatCode>
                <c:ptCount val="11"/>
                <c:pt idx="0">
                  <c:v>1721.3440000000001</c:v>
                </c:pt>
                <c:pt idx="1">
                  <c:v>1711.837</c:v>
                </c:pt>
                <c:pt idx="2">
                  <c:v>1723.4110000000001</c:v>
                </c:pt>
                <c:pt idx="3">
                  <c:v>1707.2159999999999</c:v>
                </c:pt>
                <c:pt idx="4">
                  <c:v>1702.5695000000001</c:v>
                </c:pt>
                <c:pt idx="5">
                  <c:v>1670.9569999999999</c:v>
                </c:pt>
                <c:pt idx="6">
                  <c:v>1659.941</c:v>
                </c:pt>
                <c:pt idx="7">
                  <c:v>1618.999</c:v>
                </c:pt>
                <c:pt idx="8">
                  <c:v>1503.9655</c:v>
                </c:pt>
                <c:pt idx="9">
                  <c:v>72.822935000000001</c:v>
                </c:pt>
                <c:pt idx="10">
                  <c:v>3.0189985000000004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Waves'!$X$32:$X$42</c:f>
              <c:numCache>
                <c:formatCode>General</c:formatCode>
                <c:ptCount val="11"/>
                <c:pt idx="0">
                  <c:v>3.0217000000000001</c:v>
                </c:pt>
                <c:pt idx="1">
                  <c:v>3.0088444999999999</c:v>
                </c:pt>
                <c:pt idx="2">
                  <c:v>2.9815394999999998</c:v>
                </c:pt>
                <c:pt idx="3">
                  <c:v>2.9653545000000001</c:v>
                </c:pt>
                <c:pt idx="4">
                  <c:v>3.0598239999999999</c:v>
                </c:pt>
                <c:pt idx="5">
                  <c:v>3.2313019999999999</c:v>
                </c:pt>
                <c:pt idx="6">
                  <c:v>3.1894904999999998</c:v>
                </c:pt>
                <c:pt idx="7">
                  <c:v>3.5405890000000002</c:v>
                </c:pt>
                <c:pt idx="8">
                  <c:v>4.241161</c:v>
                </c:pt>
                <c:pt idx="9">
                  <c:v>5.4944009999999999</c:v>
                </c:pt>
                <c:pt idx="10">
                  <c:v>7.3939184999999998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FPS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usage (mb)</a:t>
                </a:r>
                <a:endParaRPr lang="sv-SE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Sailboat</a:t>
            </a:r>
            <a:r>
              <a:rPr lang="en-US" baseline="0"/>
              <a:t>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Waves'!$W$59:$W$69</c:f>
              <c:numCache>
                <c:formatCode>General</c:formatCode>
                <c:ptCount val="11"/>
                <c:pt idx="0">
                  <c:v>1529.5455000000002</c:v>
                </c:pt>
                <c:pt idx="1">
                  <c:v>1531.4075</c:v>
                </c:pt>
                <c:pt idx="2">
                  <c:v>1514.4045000000001</c:v>
                </c:pt>
                <c:pt idx="3">
                  <c:v>1521.5014999999999</c:v>
                </c:pt>
                <c:pt idx="4">
                  <c:v>1517.384</c:v>
                </c:pt>
                <c:pt idx="5">
                  <c:v>1485.8045</c:v>
                </c:pt>
                <c:pt idx="6">
                  <c:v>1490.9169999999999</c:v>
                </c:pt>
                <c:pt idx="7">
                  <c:v>1450.6320000000001</c:v>
                </c:pt>
                <c:pt idx="8">
                  <c:v>1315.9365</c:v>
                </c:pt>
                <c:pt idx="9">
                  <c:v>67.325220000000002</c:v>
                </c:pt>
                <c:pt idx="10">
                  <c:v>3.0167869999999999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Waves'!$X$59:$X$69</c:f>
              <c:numCache>
                <c:formatCode>General</c:formatCode>
                <c:ptCount val="11"/>
                <c:pt idx="0">
                  <c:v>2.7004465</c:v>
                </c:pt>
                <c:pt idx="1">
                  <c:v>2.7183820000000001</c:v>
                </c:pt>
                <c:pt idx="2">
                  <c:v>2.7144295000000001</c:v>
                </c:pt>
                <c:pt idx="3">
                  <c:v>2.7230075</c:v>
                </c:pt>
                <c:pt idx="4">
                  <c:v>2.7608649999999999</c:v>
                </c:pt>
                <c:pt idx="5">
                  <c:v>2.8098040000000002</c:v>
                </c:pt>
                <c:pt idx="6">
                  <c:v>2.839305</c:v>
                </c:pt>
                <c:pt idx="7">
                  <c:v>3.2630824999999999</c:v>
                </c:pt>
                <c:pt idx="8">
                  <c:v>4.0702189999999998</c:v>
                </c:pt>
                <c:pt idx="9">
                  <c:v>5.5105529999999998</c:v>
                </c:pt>
                <c:pt idx="10">
                  <c:v>7.3048944999999996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FPS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usage</a:t>
                </a:r>
                <a:endParaRPr lang="sv-SE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'No Waves'!$B$32:$B$42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Waves'!$F$32:$F$42</c:f>
              <c:numCache>
                <c:formatCode>General</c:formatCode>
                <c:ptCount val="11"/>
                <c:pt idx="0">
                  <c:v>7.9887674999999998</c:v>
                </c:pt>
                <c:pt idx="1">
                  <c:v>2.2439475</c:v>
                </c:pt>
                <c:pt idx="2">
                  <c:v>0.75773129999999989</c:v>
                </c:pt>
                <c:pt idx="3">
                  <c:v>0.68933314999999995</c:v>
                </c:pt>
                <c:pt idx="4">
                  <c:v>0.8553058</c:v>
                </c:pt>
                <c:pt idx="5">
                  <c:v>0.29080115000000001</c:v>
                </c:pt>
                <c:pt idx="6">
                  <c:v>0.18352835000000001</c:v>
                </c:pt>
                <c:pt idx="7">
                  <c:v>0.28070869999999998</c:v>
                </c:pt>
                <c:pt idx="8">
                  <c:v>0.15519464999999999</c:v>
                </c:pt>
                <c:pt idx="9">
                  <c:v>0.14259480000000002</c:v>
                </c:pt>
                <c:pt idx="10">
                  <c:v>9.4699625000000009E-2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  <a:endParaRPr lang="sv-SE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'No Waves'!$B$59:$B$69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'No Waves'!$F$59:$F$69</c:f>
              <c:numCache>
                <c:formatCode>General</c:formatCode>
                <c:ptCount val="11"/>
                <c:pt idx="0">
                  <c:v>15.447514999999999</c:v>
                </c:pt>
                <c:pt idx="1">
                  <c:v>15.743133</c:v>
                </c:pt>
                <c:pt idx="2">
                  <c:v>1.9271644999999999</c:v>
                </c:pt>
                <c:pt idx="3">
                  <c:v>2.5904425</c:v>
                </c:pt>
                <c:pt idx="4">
                  <c:v>1.9090820000000002</c:v>
                </c:pt>
                <c:pt idx="5">
                  <c:v>0.71590774999999995</c:v>
                </c:pt>
                <c:pt idx="6">
                  <c:v>0.25437284999999998</c:v>
                </c:pt>
                <c:pt idx="7">
                  <c:v>0.18563445000000001</c:v>
                </c:pt>
                <c:pt idx="8">
                  <c:v>0.15580464999999999</c:v>
                </c:pt>
                <c:pt idx="9">
                  <c:v>3.3547094999999999E-2</c:v>
                </c:pt>
                <c:pt idx="10">
                  <c:v>6.6750810000000008E-2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  <a:endParaRPr lang="sv-SE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medium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'Medium Waves'!$B$5:$B$15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Waves'!$F$5:$F$15</c:f>
              <c:numCache>
                <c:formatCode>General</c:formatCode>
                <c:ptCount val="11"/>
                <c:pt idx="0">
                  <c:v>9.326156000000001</c:v>
                </c:pt>
                <c:pt idx="1">
                  <c:v>3.8908290000000001</c:v>
                </c:pt>
                <c:pt idx="2">
                  <c:v>3.9576875</c:v>
                </c:pt>
                <c:pt idx="3">
                  <c:v>3.3369825</c:v>
                </c:pt>
                <c:pt idx="4">
                  <c:v>2.0849414999999998</c:v>
                </c:pt>
                <c:pt idx="5">
                  <c:v>2.1020859999999999</c:v>
                </c:pt>
                <c:pt idx="6">
                  <c:v>1.898566</c:v>
                </c:pt>
                <c:pt idx="7">
                  <c:v>0.86974647500000002</c:v>
                </c:pt>
                <c:pt idx="8">
                  <c:v>1.0655349999999999</c:v>
                </c:pt>
                <c:pt idx="9">
                  <c:v>0.65135562499999999</c:v>
                </c:pt>
                <c:pt idx="10">
                  <c:v>7.1112809999999999E-2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4271-A333-08B4124B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Waves'!$W$5:$W$15</c:f>
              <c:numCache>
                <c:formatCode>General</c:formatCode>
                <c:ptCount val="11"/>
                <c:pt idx="0">
                  <c:v>1382.896</c:v>
                </c:pt>
                <c:pt idx="1">
                  <c:v>1291.7449999999999</c:v>
                </c:pt>
                <c:pt idx="2">
                  <c:v>1372.4850000000001</c:v>
                </c:pt>
                <c:pt idx="3">
                  <c:v>1373.0825</c:v>
                </c:pt>
                <c:pt idx="4">
                  <c:v>1454.991</c:v>
                </c:pt>
                <c:pt idx="5">
                  <c:v>1441.1970000000001</c:v>
                </c:pt>
                <c:pt idx="6">
                  <c:v>1436.93</c:v>
                </c:pt>
                <c:pt idx="7">
                  <c:v>1399.5529999999999</c:v>
                </c:pt>
                <c:pt idx="8">
                  <c:v>1264.7755</c:v>
                </c:pt>
                <c:pt idx="9">
                  <c:v>73.732814999999988</c:v>
                </c:pt>
                <c:pt idx="10">
                  <c:v>3.0156305000000003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Waves'!$X$5:$X$15</c:f>
              <c:numCache>
                <c:formatCode>General</c:formatCode>
                <c:ptCount val="11"/>
                <c:pt idx="0">
                  <c:v>2.5561235</c:v>
                </c:pt>
                <c:pt idx="1">
                  <c:v>2.6405409999999998</c:v>
                </c:pt>
                <c:pt idx="2">
                  <c:v>2.5734680000000001</c:v>
                </c:pt>
                <c:pt idx="3">
                  <c:v>2.6579285000000001</c:v>
                </c:pt>
                <c:pt idx="4">
                  <c:v>2.6861915000000001</c:v>
                </c:pt>
                <c:pt idx="5">
                  <c:v>2.7537644999999999</c:v>
                </c:pt>
                <c:pt idx="6">
                  <c:v>2.7981419999999999</c:v>
                </c:pt>
                <c:pt idx="7">
                  <c:v>3.0847644999999999</c:v>
                </c:pt>
                <c:pt idx="8">
                  <c:v>4.0155599999999998</c:v>
                </c:pt>
                <c:pt idx="9">
                  <c:v>5.4381544999999996</c:v>
                </c:pt>
                <c:pt idx="10">
                  <c:v>7.3465689999999997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FPS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usage</a:t>
                </a:r>
                <a:endParaRPr lang="sv-SE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medium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'Medium Waves'!$B$32:$B$42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'Medium Waves'!$F$32:$F$42</c:f>
              <c:numCache>
                <c:formatCode>General</c:formatCode>
                <c:ptCount val="11"/>
                <c:pt idx="0">
                  <c:v>9.2178070000000005</c:v>
                </c:pt>
                <c:pt idx="1">
                  <c:v>3.8255844999999997</c:v>
                </c:pt>
                <c:pt idx="2">
                  <c:v>5.5348230000000003</c:v>
                </c:pt>
                <c:pt idx="3">
                  <c:v>1.7802386000000001</c:v>
                </c:pt>
                <c:pt idx="4">
                  <c:v>0.85842679999999993</c:v>
                </c:pt>
                <c:pt idx="5">
                  <c:v>0.2671538</c:v>
                </c:pt>
                <c:pt idx="6">
                  <c:v>0.74775695000000009</c:v>
                </c:pt>
                <c:pt idx="7">
                  <c:v>0.50281094999999998</c:v>
                </c:pt>
                <c:pt idx="8">
                  <c:v>0.6997968</c:v>
                </c:pt>
                <c:pt idx="9">
                  <c:v>0.68269610000000003</c:v>
                </c:pt>
                <c:pt idx="10">
                  <c:v>0.41303390000000001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4271-A333-08B4124B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24411</xdr:colOff>
      <xdr:row>2</xdr:row>
      <xdr:rowOff>24824</xdr:rowOff>
    </xdr:from>
    <xdr:to>
      <xdr:col>15</xdr:col>
      <xdr:colOff>150721</xdr:colOff>
      <xdr:row>18</xdr:row>
      <xdr:rowOff>131669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84E58C9-E0B2-4B1F-BB8B-4607DA2E4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28089</xdr:colOff>
      <xdr:row>2</xdr:row>
      <xdr:rowOff>36030</xdr:rowOff>
    </xdr:from>
    <xdr:to>
      <xdr:col>33</xdr:col>
      <xdr:colOff>154399</xdr:colOff>
      <xdr:row>18</xdr:row>
      <xdr:rowOff>142875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522475B-6826-4FE5-BCD2-1B9B23D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26969</xdr:colOff>
      <xdr:row>29</xdr:row>
      <xdr:rowOff>31547</xdr:rowOff>
    </xdr:from>
    <xdr:to>
      <xdr:col>33</xdr:col>
      <xdr:colOff>153279</xdr:colOff>
      <xdr:row>45</xdr:row>
      <xdr:rowOff>138392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6225814-7EBC-4D07-9216-042E8E711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16083</xdr:colOff>
      <xdr:row>55</xdr:row>
      <xdr:rowOff>183947</xdr:rowOff>
    </xdr:from>
    <xdr:to>
      <xdr:col>33</xdr:col>
      <xdr:colOff>142393</xdr:colOff>
      <xdr:row>72</xdr:row>
      <xdr:rowOff>100292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CC51CA11-C16E-412A-8C31-2C430572F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19928</xdr:colOff>
      <xdr:row>29</xdr:row>
      <xdr:rowOff>31548</xdr:rowOff>
    </xdr:from>
    <xdr:to>
      <xdr:col>15</xdr:col>
      <xdr:colOff>146238</xdr:colOff>
      <xdr:row>45</xdr:row>
      <xdr:rowOff>138393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2E3B89C-D948-4E44-8084-D4477AF8A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37858</xdr:colOff>
      <xdr:row>56</xdr:row>
      <xdr:rowOff>38271</xdr:rowOff>
    </xdr:from>
    <xdr:to>
      <xdr:col>15</xdr:col>
      <xdr:colOff>164168</xdr:colOff>
      <xdr:row>72</xdr:row>
      <xdr:rowOff>145116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163EA43A-7920-4252-9826-7EE1E0562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24411</xdr:colOff>
      <xdr:row>2</xdr:row>
      <xdr:rowOff>24824</xdr:rowOff>
    </xdr:from>
    <xdr:to>
      <xdr:col>15</xdr:col>
      <xdr:colOff>150721</xdr:colOff>
      <xdr:row>18</xdr:row>
      <xdr:rowOff>131669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4C8A832-41B1-45EB-8293-F41498D10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28089</xdr:colOff>
      <xdr:row>2</xdr:row>
      <xdr:rowOff>36030</xdr:rowOff>
    </xdr:from>
    <xdr:to>
      <xdr:col>33</xdr:col>
      <xdr:colOff>154399</xdr:colOff>
      <xdr:row>18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4980DC4-428F-414E-B1C5-F4DF41516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19928</xdr:colOff>
      <xdr:row>29</xdr:row>
      <xdr:rowOff>31548</xdr:rowOff>
    </xdr:from>
    <xdr:to>
      <xdr:col>15</xdr:col>
      <xdr:colOff>146238</xdr:colOff>
      <xdr:row>45</xdr:row>
      <xdr:rowOff>138393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15C17B8-5FB5-4E28-89A2-5F2D59816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37857</xdr:colOff>
      <xdr:row>56</xdr:row>
      <xdr:rowOff>27066</xdr:rowOff>
    </xdr:from>
    <xdr:to>
      <xdr:col>15</xdr:col>
      <xdr:colOff>164167</xdr:colOff>
      <xdr:row>72</xdr:row>
      <xdr:rowOff>133911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B0FB279D-26F0-4609-BFE2-C7E7DAD09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34812</xdr:colOff>
      <xdr:row>29</xdr:row>
      <xdr:rowOff>20342</xdr:rowOff>
    </xdr:from>
    <xdr:to>
      <xdr:col>33</xdr:col>
      <xdr:colOff>161122</xdr:colOff>
      <xdr:row>45</xdr:row>
      <xdr:rowOff>127187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4CE80C6D-6E96-49AE-817C-56659A1B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19124</xdr:colOff>
      <xdr:row>56</xdr:row>
      <xdr:rowOff>38271</xdr:rowOff>
    </xdr:from>
    <xdr:to>
      <xdr:col>33</xdr:col>
      <xdr:colOff>145434</xdr:colOff>
      <xdr:row>72</xdr:row>
      <xdr:rowOff>145116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C4C613DC-7319-42AB-97C1-83555C4C0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33936</xdr:colOff>
      <xdr:row>2</xdr:row>
      <xdr:rowOff>24824</xdr:rowOff>
    </xdr:from>
    <xdr:to>
      <xdr:col>15</xdr:col>
      <xdr:colOff>160246</xdr:colOff>
      <xdr:row>18</xdr:row>
      <xdr:rowOff>131669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219BBFF-112A-44AA-ACEA-85F5E8A4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18564</xdr:colOff>
      <xdr:row>2</xdr:row>
      <xdr:rowOff>36030</xdr:rowOff>
    </xdr:from>
    <xdr:to>
      <xdr:col>33</xdr:col>
      <xdr:colOff>144874</xdr:colOff>
      <xdr:row>18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B9C66AA-2FC2-43CF-AA84-C63C81B8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18248</xdr:colOff>
      <xdr:row>29</xdr:row>
      <xdr:rowOff>31548</xdr:rowOff>
    </xdr:from>
    <xdr:to>
      <xdr:col>15</xdr:col>
      <xdr:colOff>144558</xdr:colOff>
      <xdr:row>45</xdr:row>
      <xdr:rowOff>138393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58583ED-EE61-4BB9-BF76-75482E420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24971</xdr:colOff>
      <xdr:row>56</xdr:row>
      <xdr:rowOff>27066</xdr:rowOff>
    </xdr:from>
    <xdr:to>
      <xdr:col>15</xdr:col>
      <xdr:colOff>151281</xdr:colOff>
      <xdr:row>72</xdr:row>
      <xdr:rowOff>133911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373410DA-AA8E-44A5-90D2-E8E2EC9B9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36494</xdr:colOff>
      <xdr:row>29</xdr:row>
      <xdr:rowOff>31548</xdr:rowOff>
    </xdr:from>
    <xdr:to>
      <xdr:col>33</xdr:col>
      <xdr:colOff>162804</xdr:colOff>
      <xdr:row>45</xdr:row>
      <xdr:rowOff>138393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EAF587A-3414-48EA-93B3-9714DC9B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32012</xdr:colOff>
      <xdr:row>56</xdr:row>
      <xdr:rowOff>38271</xdr:rowOff>
    </xdr:from>
    <xdr:to>
      <xdr:col>33</xdr:col>
      <xdr:colOff>158322</xdr:colOff>
      <xdr:row>72</xdr:row>
      <xdr:rowOff>145116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9C6E1EB0-AC3A-4AAC-818A-6089FE95A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A59-0B78-4028-B69B-DBFC0EF6F8BD}">
  <dimension ref="A3:X81"/>
  <sheetViews>
    <sheetView tabSelected="1" zoomScale="85" zoomScaleNormal="85" workbookViewId="0">
      <selection activeCell="AH37" sqref="AH37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6" max="16" width="9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B4">
        <v>10</v>
      </c>
      <c r="C4">
        <v>11.90138</v>
      </c>
      <c r="F4">
        <f>AVERAGE(C4,C16)</f>
        <v>8.2395905000000003</v>
      </c>
      <c r="R4" t="s">
        <v>2</v>
      </c>
      <c r="S4">
        <v>10</v>
      </c>
      <c r="T4">
        <v>1966.7049999999999</v>
      </c>
      <c r="U4">
        <v>2712154</v>
      </c>
      <c r="W4">
        <f>AVERAGE(T4,T16)</f>
        <v>1720.5994999999998</v>
      </c>
      <c r="X4">
        <f>AVERAGE(U4,U16)/1000000</f>
        <v>2.7264655000000002</v>
      </c>
    </row>
    <row r="5" spans="1:24" x14ac:dyDescent="0.25">
      <c r="B5">
        <v>20</v>
      </c>
      <c r="C5">
        <v>3.4380139999999999</v>
      </c>
      <c r="F5">
        <f t="shared" ref="F5:F15" si="0">AVERAGE(C5,C17)</f>
        <v>3.2203615000000001</v>
      </c>
      <c r="S5">
        <v>20</v>
      </c>
      <c r="T5">
        <v>1968.5630000000001</v>
      </c>
      <c r="U5">
        <v>2596724</v>
      </c>
      <c r="W5">
        <f t="shared" ref="W5:W15" si="1">AVERAGE(T5,T17)</f>
        <v>1728.5305000000001</v>
      </c>
      <c r="X5">
        <f t="shared" ref="X5:X15" si="2">AVERAGE(U5,U17)/1000000</f>
        <v>2.636628</v>
      </c>
    </row>
    <row r="6" spans="1:24" x14ac:dyDescent="0.25">
      <c r="B6">
        <v>40</v>
      </c>
      <c r="C6">
        <v>2.020381</v>
      </c>
      <c r="F6">
        <f t="shared" si="0"/>
        <v>3.6027060000000004</v>
      </c>
      <c r="S6">
        <v>40</v>
      </c>
      <c r="T6">
        <v>1953.2529999999999</v>
      </c>
      <c r="U6">
        <v>2508898</v>
      </c>
      <c r="W6">
        <f t="shared" si="1"/>
        <v>1724.2855</v>
      </c>
      <c r="X6">
        <f t="shared" si="2"/>
        <v>2.596489</v>
      </c>
    </row>
    <row r="7" spans="1:24" x14ac:dyDescent="0.25">
      <c r="B7">
        <v>80</v>
      </c>
      <c r="C7">
        <v>1.6846890000000001</v>
      </c>
      <c r="F7">
        <f t="shared" si="0"/>
        <v>1.1852162000000002</v>
      </c>
      <c r="S7">
        <v>80</v>
      </c>
      <c r="T7">
        <v>1948.502</v>
      </c>
      <c r="U7">
        <v>2577181</v>
      </c>
      <c r="W7">
        <f t="shared" si="1"/>
        <v>1704.9275</v>
      </c>
      <c r="X7">
        <f t="shared" si="2"/>
        <v>2.6198505000000001</v>
      </c>
    </row>
    <row r="8" spans="1:24" x14ac:dyDescent="0.25">
      <c r="B8">
        <v>160</v>
      </c>
      <c r="C8">
        <v>2.1789529999999999</v>
      </c>
      <c r="F8">
        <f t="shared" si="0"/>
        <v>1.2605176999999999</v>
      </c>
      <c r="S8">
        <v>160</v>
      </c>
      <c r="T8">
        <v>1863.856</v>
      </c>
      <c r="U8">
        <v>2571109</v>
      </c>
      <c r="W8">
        <f t="shared" si="1"/>
        <v>1658.211</v>
      </c>
      <c r="X8">
        <f t="shared" si="2"/>
        <v>2.6852255</v>
      </c>
    </row>
    <row r="9" spans="1:24" x14ac:dyDescent="0.25">
      <c r="B9">
        <v>320</v>
      </c>
      <c r="C9">
        <v>0.50727979999999995</v>
      </c>
      <c r="F9">
        <f t="shared" si="0"/>
        <v>0.46255815</v>
      </c>
      <c r="S9">
        <v>320</v>
      </c>
      <c r="T9">
        <v>1934.173</v>
      </c>
      <c r="U9">
        <v>2562797</v>
      </c>
      <c r="W9">
        <f t="shared" si="1"/>
        <v>1701.4344999999998</v>
      </c>
      <c r="X9">
        <f t="shared" si="2"/>
        <v>2.640012</v>
      </c>
    </row>
    <row r="10" spans="1:24" x14ac:dyDescent="0.25">
      <c r="B10">
        <v>640</v>
      </c>
      <c r="C10">
        <v>0.1250908</v>
      </c>
      <c r="F10">
        <f t="shared" si="0"/>
        <v>9.0689640000000002E-2</v>
      </c>
      <c r="S10">
        <v>640</v>
      </c>
      <c r="T10">
        <v>1918.289</v>
      </c>
      <c r="U10">
        <v>2761344</v>
      </c>
      <c r="W10">
        <f t="shared" si="1"/>
        <v>1690.2649999999999</v>
      </c>
      <c r="X10">
        <f t="shared" si="2"/>
        <v>2.7756344999999998</v>
      </c>
    </row>
    <row r="11" spans="1:24" x14ac:dyDescent="0.25">
      <c r="B11">
        <v>1280</v>
      </c>
      <c r="C11">
        <v>0.29114060000000003</v>
      </c>
      <c r="F11">
        <f t="shared" si="0"/>
        <v>0.23045019999999999</v>
      </c>
      <c r="S11">
        <v>1280</v>
      </c>
      <c r="T11">
        <v>1902.854</v>
      </c>
      <c r="U11">
        <v>2755949</v>
      </c>
      <c r="W11">
        <f t="shared" si="1"/>
        <v>1668.2975000000001</v>
      </c>
      <c r="X11">
        <f t="shared" si="2"/>
        <v>2.7807955</v>
      </c>
    </row>
    <row r="12" spans="1:24" x14ac:dyDescent="0.25">
      <c r="B12">
        <v>2560</v>
      </c>
      <c r="C12">
        <v>5.0395509999999998E-2</v>
      </c>
      <c r="F12">
        <f t="shared" si="0"/>
        <v>5.0116220000000003E-2</v>
      </c>
      <c r="S12">
        <v>2560</v>
      </c>
      <c r="T12">
        <v>1852.5139999999999</v>
      </c>
      <c r="U12">
        <v>3099985</v>
      </c>
      <c r="W12">
        <f t="shared" si="1"/>
        <v>1629.0720000000001</v>
      </c>
      <c r="X12">
        <f t="shared" si="2"/>
        <v>3.1090409999999999</v>
      </c>
    </row>
    <row r="13" spans="1:24" x14ac:dyDescent="0.25">
      <c r="B13">
        <v>5120</v>
      </c>
      <c r="C13">
        <v>1.581082E-2</v>
      </c>
      <c r="F13">
        <f t="shared" si="0"/>
        <v>3.1044120000000001E-2</v>
      </c>
      <c r="S13">
        <v>5120</v>
      </c>
      <c r="T13">
        <v>1780.817</v>
      </c>
      <c r="U13">
        <v>3931593</v>
      </c>
      <c r="W13">
        <f t="shared" si="1"/>
        <v>1536.9059999999999</v>
      </c>
      <c r="X13">
        <f t="shared" si="2"/>
        <v>3.9965315000000001</v>
      </c>
    </row>
    <row r="14" spans="1:24" x14ac:dyDescent="0.25">
      <c r="B14">
        <v>10240</v>
      </c>
      <c r="C14">
        <v>2.7699729999999999E-2</v>
      </c>
      <c r="F14">
        <f t="shared" si="0"/>
        <v>2.841699E-2</v>
      </c>
      <c r="S14">
        <v>10240</v>
      </c>
      <c r="T14">
        <v>69.575990000000004</v>
      </c>
      <c r="U14">
        <v>5666356</v>
      </c>
      <c r="W14">
        <f t="shared" si="1"/>
        <v>70.016539999999992</v>
      </c>
      <c r="X14">
        <f t="shared" si="2"/>
        <v>5.6715914999999999</v>
      </c>
    </row>
    <row r="15" spans="1:24" x14ac:dyDescent="0.25">
      <c r="B15">
        <v>20480</v>
      </c>
      <c r="C15">
        <v>5.1166079999999999E-3</v>
      </c>
      <c r="F15">
        <f t="shared" si="0"/>
        <v>8.4849289999999987E-3</v>
      </c>
      <c r="S15">
        <v>20480</v>
      </c>
      <c r="T15">
        <v>3.0244490000000002</v>
      </c>
      <c r="U15">
        <v>7392553</v>
      </c>
      <c r="W15">
        <f t="shared" si="1"/>
        <v>3.0262700000000002</v>
      </c>
      <c r="X15">
        <f t="shared" si="2"/>
        <v>7.3392770000000001</v>
      </c>
    </row>
    <row r="16" spans="1:24" x14ac:dyDescent="0.25">
      <c r="A16" t="s">
        <v>2</v>
      </c>
      <c r="B16">
        <v>10</v>
      </c>
      <c r="C16">
        <v>4.577801</v>
      </c>
      <c r="R16" t="s">
        <v>2</v>
      </c>
      <c r="S16">
        <v>10</v>
      </c>
      <c r="T16">
        <v>1474.4939999999999</v>
      </c>
      <c r="U16">
        <v>2740777</v>
      </c>
    </row>
    <row r="17" spans="1:24" x14ac:dyDescent="0.25">
      <c r="B17">
        <v>20</v>
      </c>
      <c r="C17">
        <v>3.0027089999999999</v>
      </c>
      <c r="S17">
        <v>20</v>
      </c>
      <c r="T17">
        <v>1488.498</v>
      </c>
      <c r="U17">
        <v>2676532</v>
      </c>
    </row>
    <row r="18" spans="1:24" x14ac:dyDescent="0.25">
      <c r="B18">
        <v>40</v>
      </c>
      <c r="C18">
        <v>5.1850310000000004</v>
      </c>
      <c r="S18">
        <v>40</v>
      </c>
      <c r="T18">
        <v>1495.318</v>
      </c>
      <c r="U18">
        <v>2684080</v>
      </c>
    </row>
    <row r="19" spans="1:24" x14ac:dyDescent="0.25">
      <c r="B19">
        <v>80</v>
      </c>
      <c r="C19">
        <v>0.6857434</v>
      </c>
      <c r="S19">
        <v>80</v>
      </c>
      <c r="T19">
        <v>1461.3530000000001</v>
      </c>
      <c r="U19">
        <v>2662520</v>
      </c>
    </row>
    <row r="20" spans="1:24" x14ac:dyDescent="0.25">
      <c r="B20">
        <v>160</v>
      </c>
      <c r="C20">
        <v>0.34208240000000001</v>
      </c>
      <c r="S20">
        <v>160</v>
      </c>
      <c r="T20">
        <v>1452.566</v>
      </c>
      <c r="U20">
        <v>2799342</v>
      </c>
    </row>
    <row r="21" spans="1:24" x14ac:dyDescent="0.25">
      <c r="B21">
        <v>320</v>
      </c>
      <c r="C21">
        <v>0.4178365</v>
      </c>
      <c r="S21">
        <v>320</v>
      </c>
      <c r="T21">
        <v>1468.6959999999999</v>
      </c>
      <c r="U21">
        <v>2717227</v>
      </c>
    </row>
    <row r="22" spans="1:24" x14ac:dyDescent="0.25">
      <c r="B22">
        <v>640</v>
      </c>
      <c r="C22">
        <v>5.6288480000000002E-2</v>
      </c>
      <c r="S22">
        <v>640</v>
      </c>
      <c r="T22">
        <v>1462.241</v>
      </c>
      <c r="U22">
        <v>2789925</v>
      </c>
    </row>
    <row r="23" spans="1:24" x14ac:dyDescent="0.25">
      <c r="B23">
        <v>1280</v>
      </c>
      <c r="C23">
        <v>0.16975979999999999</v>
      </c>
      <c r="S23">
        <v>1280</v>
      </c>
      <c r="T23">
        <v>1433.741</v>
      </c>
      <c r="U23">
        <v>2805642</v>
      </c>
    </row>
    <row r="24" spans="1:24" x14ac:dyDescent="0.25">
      <c r="B24">
        <v>2560</v>
      </c>
      <c r="C24">
        <v>4.9836930000000002E-2</v>
      </c>
      <c r="S24">
        <v>2560</v>
      </c>
      <c r="T24">
        <v>1405.63</v>
      </c>
      <c r="U24">
        <v>3118097</v>
      </c>
    </row>
    <row r="25" spans="1:24" x14ac:dyDescent="0.25">
      <c r="B25">
        <v>5120</v>
      </c>
      <c r="C25">
        <v>4.627742E-2</v>
      </c>
      <c r="S25">
        <v>5120</v>
      </c>
      <c r="T25">
        <v>1292.9949999999999</v>
      </c>
      <c r="U25">
        <v>4061470</v>
      </c>
    </row>
    <row r="26" spans="1:24" x14ac:dyDescent="0.25">
      <c r="B26">
        <v>10240</v>
      </c>
      <c r="C26">
        <v>2.913425E-2</v>
      </c>
      <c r="S26">
        <v>10240</v>
      </c>
      <c r="T26">
        <v>70.457089999999994</v>
      </c>
      <c r="U26">
        <v>5676827</v>
      </c>
    </row>
    <row r="27" spans="1:24" x14ac:dyDescent="0.25">
      <c r="B27">
        <v>20480</v>
      </c>
      <c r="C27">
        <v>1.1853249999999999E-2</v>
      </c>
      <c r="S27">
        <v>20480</v>
      </c>
      <c r="T27">
        <v>3.0280909999999999</v>
      </c>
      <c r="U27">
        <v>7286001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B31">
        <v>10</v>
      </c>
      <c r="C31">
        <v>20.14564</v>
      </c>
      <c r="F31">
        <f>AVERAGE(C31,C43)</f>
        <v>19.656314999999999</v>
      </c>
      <c r="R31" t="s">
        <v>2</v>
      </c>
      <c r="S31">
        <v>10</v>
      </c>
      <c r="T31">
        <v>1474.2280000000001</v>
      </c>
      <c r="U31">
        <v>3336461</v>
      </c>
      <c r="W31">
        <f>AVERAGE(T31,T43)</f>
        <v>1708.6610000000001</v>
      </c>
      <c r="X31">
        <f>AVERAGE(U31,U43)/1000000</f>
        <v>3.1438145</v>
      </c>
    </row>
    <row r="32" spans="1:24" x14ac:dyDescent="0.25">
      <c r="B32">
        <v>20</v>
      </c>
      <c r="C32">
        <v>2.334625</v>
      </c>
      <c r="F32">
        <f t="shared" ref="F32:F42" si="3">AVERAGE(C32,C44)</f>
        <v>7.9887674999999998</v>
      </c>
      <c r="S32">
        <v>20</v>
      </c>
      <c r="T32">
        <v>1488.972</v>
      </c>
      <c r="U32">
        <v>3002296</v>
      </c>
      <c r="W32">
        <f t="shared" ref="W32:W42" si="4">AVERAGE(T32,T44)</f>
        <v>1721.3440000000001</v>
      </c>
      <c r="X32">
        <f t="shared" ref="X32:X42" si="5">AVERAGE(U32,U44)/1000000</f>
        <v>3.0217000000000001</v>
      </c>
    </row>
    <row r="33" spans="1:24" x14ac:dyDescent="0.25">
      <c r="B33">
        <v>40</v>
      </c>
      <c r="C33">
        <v>2.1120649999999999</v>
      </c>
      <c r="F33">
        <f t="shared" si="3"/>
        <v>2.2439475</v>
      </c>
      <c r="S33">
        <v>40</v>
      </c>
      <c r="T33">
        <v>1478.5730000000001</v>
      </c>
      <c r="U33">
        <v>2868147</v>
      </c>
      <c r="W33">
        <f t="shared" si="4"/>
        <v>1711.837</v>
      </c>
      <c r="X33">
        <f t="shared" si="5"/>
        <v>3.0088444999999999</v>
      </c>
    </row>
    <row r="34" spans="1:24" x14ac:dyDescent="0.25">
      <c r="B34">
        <v>80</v>
      </c>
      <c r="C34">
        <v>1.3762509999999999</v>
      </c>
      <c r="F34">
        <f t="shared" si="3"/>
        <v>0.75773129999999989</v>
      </c>
      <c r="S34">
        <v>80</v>
      </c>
      <c r="T34">
        <v>1483.8019999999999</v>
      </c>
      <c r="U34">
        <v>2893880</v>
      </c>
      <c r="W34">
        <f t="shared" si="4"/>
        <v>1723.4110000000001</v>
      </c>
      <c r="X34">
        <f t="shared" si="5"/>
        <v>2.9815394999999998</v>
      </c>
    </row>
    <row r="35" spans="1:24" x14ac:dyDescent="0.25">
      <c r="B35">
        <v>160</v>
      </c>
      <c r="C35">
        <v>0.83609219999999995</v>
      </c>
      <c r="F35">
        <f t="shared" si="3"/>
        <v>0.68933314999999995</v>
      </c>
      <c r="S35">
        <v>160</v>
      </c>
      <c r="T35">
        <v>1463.395</v>
      </c>
      <c r="U35">
        <v>3076319</v>
      </c>
      <c r="W35">
        <f t="shared" si="4"/>
        <v>1707.2159999999999</v>
      </c>
      <c r="X35">
        <f t="shared" si="5"/>
        <v>2.9653545000000001</v>
      </c>
    </row>
    <row r="36" spans="1:24" x14ac:dyDescent="0.25">
      <c r="B36">
        <v>320</v>
      </c>
      <c r="C36">
        <v>1.325491</v>
      </c>
      <c r="F36">
        <f t="shared" si="3"/>
        <v>0.8553058</v>
      </c>
      <c r="S36">
        <v>320</v>
      </c>
      <c r="T36">
        <v>1459.2529999999999</v>
      </c>
      <c r="U36">
        <v>3193395</v>
      </c>
      <c r="W36">
        <f t="shared" si="4"/>
        <v>1702.5695000000001</v>
      </c>
      <c r="X36">
        <f t="shared" si="5"/>
        <v>3.0598239999999999</v>
      </c>
    </row>
    <row r="37" spans="1:24" x14ac:dyDescent="0.25">
      <c r="B37">
        <v>640</v>
      </c>
      <c r="C37">
        <v>0.20050219999999999</v>
      </c>
      <c r="F37">
        <f t="shared" si="3"/>
        <v>0.29080115000000001</v>
      </c>
      <c r="S37">
        <v>640</v>
      </c>
      <c r="T37">
        <v>1431.7380000000001</v>
      </c>
      <c r="U37">
        <v>3310319</v>
      </c>
      <c r="W37">
        <f t="shared" si="4"/>
        <v>1670.9569999999999</v>
      </c>
      <c r="X37">
        <f t="shared" si="5"/>
        <v>3.2313019999999999</v>
      </c>
    </row>
    <row r="38" spans="1:24" x14ac:dyDescent="0.25">
      <c r="B38">
        <v>1280</v>
      </c>
      <c r="C38">
        <v>0.141096</v>
      </c>
      <c r="F38">
        <f t="shared" si="3"/>
        <v>0.18352835000000001</v>
      </c>
      <c r="S38">
        <v>1280</v>
      </c>
      <c r="T38">
        <v>1429.9059999999999</v>
      </c>
      <c r="U38">
        <v>3101368</v>
      </c>
      <c r="W38">
        <f t="shared" si="4"/>
        <v>1659.941</v>
      </c>
      <c r="X38">
        <f t="shared" si="5"/>
        <v>3.1894904999999998</v>
      </c>
    </row>
    <row r="39" spans="1:24" x14ac:dyDescent="0.25">
      <c r="B39">
        <v>2560</v>
      </c>
      <c r="C39">
        <v>0.2447944</v>
      </c>
      <c r="F39">
        <f t="shared" si="3"/>
        <v>0.28070869999999998</v>
      </c>
      <c r="S39">
        <v>2560</v>
      </c>
      <c r="T39">
        <v>1404.9380000000001</v>
      </c>
      <c r="U39">
        <v>3639539</v>
      </c>
      <c r="W39">
        <f t="shared" si="4"/>
        <v>1618.999</v>
      </c>
      <c r="X39">
        <f t="shared" si="5"/>
        <v>3.5405890000000002</v>
      </c>
    </row>
    <row r="40" spans="1:24" x14ac:dyDescent="0.25">
      <c r="B40">
        <v>5120</v>
      </c>
      <c r="C40">
        <v>0.19966419999999999</v>
      </c>
      <c r="F40">
        <f t="shared" si="3"/>
        <v>0.15519464999999999</v>
      </c>
      <c r="S40">
        <v>5120</v>
      </c>
      <c r="T40">
        <v>1270.1790000000001</v>
      </c>
      <c r="U40">
        <v>4428452</v>
      </c>
      <c r="W40">
        <f t="shared" si="4"/>
        <v>1503.9655</v>
      </c>
      <c r="X40">
        <f t="shared" si="5"/>
        <v>4.241161</v>
      </c>
    </row>
    <row r="41" spans="1:24" x14ac:dyDescent="0.25">
      <c r="B41">
        <v>10240</v>
      </c>
      <c r="C41">
        <v>0.15804860000000001</v>
      </c>
      <c r="F41">
        <f t="shared" si="3"/>
        <v>0.14259480000000002</v>
      </c>
      <c r="S41">
        <v>10240</v>
      </c>
      <c r="T41">
        <v>76.763040000000004</v>
      </c>
      <c r="U41">
        <v>5535002</v>
      </c>
      <c r="W41">
        <f t="shared" si="4"/>
        <v>72.822935000000001</v>
      </c>
      <c r="X41">
        <f t="shared" si="5"/>
        <v>5.4944009999999999</v>
      </c>
    </row>
    <row r="42" spans="1:24" x14ac:dyDescent="0.25">
      <c r="B42">
        <v>20480</v>
      </c>
      <c r="C42">
        <v>1.1853249999999999E-2</v>
      </c>
      <c r="F42">
        <f t="shared" si="3"/>
        <v>9.4699625000000009E-2</v>
      </c>
      <c r="S42">
        <v>20480</v>
      </c>
      <c r="T42">
        <v>3.0235240000000001</v>
      </c>
      <c r="U42">
        <v>7446337</v>
      </c>
      <c r="W42">
        <f t="shared" si="4"/>
        <v>3.0189985000000004</v>
      </c>
      <c r="X42">
        <f t="shared" si="5"/>
        <v>7.3939184999999998</v>
      </c>
    </row>
    <row r="43" spans="1:24" x14ac:dyDescent="0.25">
      <c r="A43" t="s">
        <v>2</v>
      </c>
      <c r="B43">
        <v>10</v>
      </c>
      <c r="C43">
        <v>19.166989999999998</v>
      </c>
      <c r="R43" t="s">
        <v>2</v>
      </c>
      <c r="S43">
        <v>10</v>
      </c>
      <c r="T43">
        <v>1943.0940000000001</v>
      </c>
      <c r="U43">
        <v>2951168</v>
      </c>
    </row>
    <row r="44" spans="1:24" x14ac:dyDescent="0.25">
      <c r="B44">
        <v>20</v>
      </c>
      <c r="C44">
        <v>13.642910000000001</v>
      </c>
      <c r="S44">
        <v>20</v>
      </c>
      <c r="T44">
        <v>1953.7159999999999</v>
      </c>
      <c r="U44">
        <v>3041104</v>
      </c>
    </row>
    <row r="45" spans="1:24" x14ac:dyDescent="0.25">
      <c r="B45">
        <v>40</v>
      </c>
      <c r="C45">
        <v>2.3758300000000001</v>
      </c>
      <c r="S45">
        <v>40</v>
      </c>
      <c r="T45">
        <v>1945.1010000000001</v>
      </c>
      <c r="U45">
        <v>3149542</v>
      </c>
    </row>
    <row r="46" spans="1:24" x14ac:dyDescent="0.25">
      <c r="B46">
        <v>80</v>
      </c>
      <c r="C46">
        <v>0.13921159999999999</v>
      </c>
      <c r="S46">
        <v>80</v>
      </c>
      <c r="T46">
        <v>1963.02</v>
      </c>
      <c r="U46">
        <v>3069199</v>
      </c>
    </row>
    <row r="47" spans="1:24" x14ac:dyDescent="0.25">
      <c r="B47">
        <v>160</v>
      </c>
      <c r="C47">
        <v>0.54257409999999995</v>
      </c>
      <c r="S47">
        <v>160</v>
      </c>
      <c r="T47">
        <v>1951.037</v>
      </c>
      <c r="U47">
        <v>2854390</v>
      </c>
    </row>
    <row r="48" spans="1:24" x14ac:dyDescent="0.25">
      <c r="B48">
        <v>320</v>
      </c>
      <c r="C48">
        <v>0.38512059999999998</v>
      </c>
      <c r="S48">
        <v>320</v>
      </c>
      <c r="T48">
        <v>1945.886</v>
      </c>
      <c r="U48">
        <v>2926253</v>
      </c>
    </row>
    <row r="49" spans="1:24" x14ac:dyDescent="0.25">
      <c r="B49">
        <v>640</v>
      </c>
      <c r="C49">
        <v>0.3811001</v>
      </c>
      <c r="S49">
        <v>640</v>
      </c>
      <c r="T49">
        <v>1910.1759999999999</v>
      </c>
      <c r="U49">
        <v>3152285</v>
      </c>
    </row>
    <row r="50" spans="1:24" x14ac:dyDescent="0.25">
      <c r="B50">
        <v>1280</v>
      </c>
      <c r="C50">
        <v>0.22596069999999999</v>
      </c>
      <c r="S50">
        <v>1280</v>
      </c>
      <c r="T50">
        <v>1889.9760000000001</v>
      </c>
      <c r="U50">
        <v>3277613</v>
      </c>
    </row>
    <row r="51" spans="1:24" x14ac:dyDescent="0.25">
      <c r="B51">
        <v>2560</v>
      </c>
      <c r="C51">
        <v>0.31662299999999999</v>
      </c>
      <c r="S51">
        <v>2560</v>
      </c>
      <c r="T51">
        <v>1833.06</v>
      </c>
      <c r="U51">
        <v>3441639</v>
      </c>
    </row>
    <row r="52" spans="1:24" x14ac:dyDescent="0.25">
      <c r="B52">
        <v>5120</v>
      </c>
      <c r="C52">
        <v>0.11072510000000001</v>
      </c>
      <c r="S52">
        <v>5120</v>
      </c>
      <c r="T52">
        <v>1737.752</v>
      </c>
      <c r="U52">
        <v>4053870</v>
      </c>
    </row>
    <row r="53" spans="1:24" x14ac:dyDescent="0.25">
      <c r="B53">
        <v>10240</v>
      </c>
      <c r="C53">
        <v>0.127141</v>
      </c>
      <c r="S53">
        <v>10240</v>
      </c>
      <c r="T53">
        <v>68.882829999999998</v>
      </c>
      <c r="U53">
        <v>5453800</v>
      </c>
    </row>
    <row r="54" spans="1:24" x14ac:dyDescent="0.25">
      <c r="B54">
        <v>20480</v>
      </c>
      <c r="C54">
        <v>0.17754600000000001</v>
      </c>
      <c r="S54">
        <v>20480</v>
      </c>
      <c r="T54">
        <v>3.0144730000000002</v>
      </c>
      <c r="U54">
        <v>7341500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B58">
        <v>10</v>
      </c>
      <c r="C58" t="s">
        <v>8</v>
      </c>
      <c r="F58">
        <f>AVERAGE(C58,C70)</f>
        <v>21.344339999999999</v>
      </c>
      <c r="R58" t="s">
        <v>2</v>
      </c>
      <c r="S58">
        <v>10</v>
      </c>
      <c r="T58">
        <v>1411.489</v>
      </c>
      <c r="U58">
        <v>2772096</v>
      </c>
      <c r="W58">
        <f>AVERAGE(T58,T70)</f>
        <v>1519.4970000000001</v>
      </c>
      <c r="X58">
        <f>AVERAGE(U58,U70)/1000000</f>
        <v>2.7836615</v>
      </c>
    </row>
    <row r="59" spans="1:24" x14ac:dyDescent="0.25">
      <c r="B59">
        <v>20</v>
      </c>
      <c r="C59">
        <v>20.184850000000001</v>
      </c>
      <c r="F59">
        <f t="shared" ref="F59:F69" si="6">AVERAGE(C59,C71)</f>
        <v>15.447514999999999</v>
      </c>
      <c r="S59">
        <v>20</v>
      </c>
      <c r="T59">
        <v>1432.432</v>
      </c>
      <c r="U59">
        <v>2714692</v>
      </c>
      <c r="W59">
        <f t="shared" ref="W59:W69" si="7">AVERAGE(T59,T71)</f>
        <v>1529.5455000000002</v>
      </c>
      <c r="X59">
        <f t="shared" ref="X59:X69" si="8">AVERAGE(U59,U71)/1000000</f>
        <v>2.7004465</v>
      </c>
    </row>
    <row r="60" spans="1:24" x14ac:dyDescent="0.25">
      <c r="B60">
        <v>40</v>
      </c>
      <c r="C60">
        <v>8.2625259999999994</v>
      </c>
      <c r="F60">
        <f t="shared" si="6"/>
        <v>15.743133</v>
      </c>
      <c r="S60">
        <v>40</v>
      </c>
      <c r="T60">
        <v>1440.2270000000001</v>
      </c>
      <c r="U60">
        <v>2739312</v>
      </c>
      <c r="W60">
        <f t="shared" si="7"/>
        <v>1531.4075</v>
      </c>
      <c r="X60">
        <f t="shared" si="8"/>
        <v>2.7183820000000001</v>
      </c>
    </row>
    <row r="61" spans="1:24" x14ac:dyDescent="0.25">
      <c r="B61">
        <v>80</v>
      </c>
      <c r="C61">
        <v>2.2200389999999999</v>
      </c>
      <c r="F61">
        <f t="shared" si="6"/>
        <v>1.9271644999999999</v>
      </c>
      <c r="S61">
        <v>80</v>
      </c>
      <c r="T61">
        <v>1410.463</v>
      </c>
      <c r="U61">
        <v>2712584</v>
      </c>
      <c r="W61">
        <f t="shared" si="7"/>
        <v>1514.4045000000001</v>
      </c>
      <c r="X61">
        <f t="shared" si="8"/>
        <v>2.7144295000000001</v>
      </c>
    </row>
    <row r="62" spans="1:24" x14ac:dyDescent="0.25">
      <c r="B62">
        <v>160</v>
      </c>
      <c r="C62">
        <v>1.7178020000000001</v>
      </c>
      <c r="F62">
        <f t="shared" si="6"/>
        <v>2.5904425</v>
      </c>
      <c r="S62">
        <v>160</v>
      </c>
      <c r="T62">
        <v>1428.5889999999999</v>
      </c>
      <c r="U62">
        <v>2737083</v>
      </c>
      <c r="W62">
        <f t="shared" si="7"/>
        <v>1521.5014999999999</v>
      </c>
      <c r="X62">
        <f t="shared" si="8"/>
        <v>2.7230075</v>
      </c>
    </row>
    <row r="63" spans="1:24" x14ac:dyDescent="0.25">
      <c r="B63">
        <v>320</v>
      </c>
      <c r="C63">
        <v>2.7265320000000002</v>
      </c>
      <c r="F63">
        <f t="shared" si="6"/>
        <v>1.9090820000000002</v>
      </c>
      <c r="S63">
        <v>320</v>
      </c>
      <c r="T63">
        <v>1423.2159999999999</v>
      </c>
      <c r="U63">
        <v>2742158</v>
      </c>
      <c r="W63">
        <f t="shared" si="7"/>
        <v>1517.384</v>
      </c>
      <c r="X63">
        <f t="shared" si="8"/>
        <v>2.7608649999999999</v>
      </c>
    </row>
    <row r="64" spans="1:24" x14ac:dyDescent="0.25">
      <c r="B64">
        <v>640</v>
      </c>
      <c r="C64">
        <v>0.87473990000000001</v>
      </c>
      <c r="F64">
        <f t="shared" si="6"/>
        <v>0.71590774999999995</v>
      </c>
      <c r="S64">
        <v>640</v>
      </c>
      <c r="T64">
        <v>1380.472</v>
      </c>
      <c r="U64">
        <v>2808825</v>
      </c>
      <c r="W64">
        <f t="shared" si="7"/>
        <v>1485.8045</v>
      </c>
      <c r="X64">
        <f>AVERAGE(U64,U76)/1000000</f>
        <v>2.8098040000000002</v>
      </c>
    </row>
    <row r="65" spans="1:24" x14ac:dyDescent="0.25">
      <c r="B65">
        <v>1280</v>
      </c>
      <c r="C65">
        <v>0.30013810000000002</v>
      </c>
      <c r="F65">
        <f t="shared" si="6"/>
        <v>0.25437284999999998</v>
      </c>
      <c r="S65">
        <v>1280</v>
      </c>
      <c r="T65">
        <v>1393.385</v>
      </c>
      <c r="U65">
        <v>2827770</v>
      </c>
      <c r="W65">
        <f t="shared" si="7"/>
        <v>1490.9169999999999</v>
      </c>
      <c r="X65">
        <f t="shared" si="8"/>
        <v>2.839305</v>
      </c>
    </row>
    <row r="66" spans="1:24" x14ac:dyDescent="0.25">
      <c r="B66">
        <v>2560</v>
      </c>
      <c r="C66">
        <v>0.22102379999999999</v>
      </c>
      <c r="F66">
        <f t="shared" si="6"/>
        <v>0.18563445000000001</v>
      </c>
      <c r="S66">
        <v>2560</v>
      </c>
      <c r="T66">
        <v>1338.2070000000001</v>
      </c>
      <c r="U66">
        <v>3266036</v>
      </c>
      <c r="W66">
        <f t="shared" si="7"/>
        <v>1450.6320000000001</v>
      </c>
      <c r="X66">
        <f t="shared" si="8"/>
        <v>3.2630824999999999</v>
      </c>
    </row>
    <row r="67" spans="1:24" x14ac:dyDescent="0.25">
      <c r="B67">
        <v>5120</v>
      </c>
      <c r="C67">
        <v>0.1762012</v>
      </c>
      <c r="F67">
        <f t="shared" si="6"/>
        <v>0.15580464999999999</v>
      </c>
      <c r="S67">
        <v>5120</v>
      </c>
      <c r="T67">
        <v>1232.6469999999999</v>
      </c>
      <c r="U67">
        <v>4064229</v>
      </c>
      <c r="W67">
        <f t="shared" si="7"/>
        <v>1315.9365</v>
      </c>
      <c r="X67">
        <f t="shared" si="8"/>
        <v>4.0702189999999998</v>
      </c>
    </row>
    <row r="68" spans="1:24" x14ac:dyDescent="0.25">
      <c r="B68">
        <v>10240</v>
      </c>
      <c r="C68">
        <v>3.4594840000000002E-2</v>
      </c>
      <c r="F68">
        <f t="shared" si="6"/>
        <v>3.3547094999999999E-2</v>
      </c>
      <c r="S68">
        <v>10240</v>
      </c>
      <c r="T68">
        <v>69.760040000000004</v>
      </c>
      <c r="U68">
        <v>5830444</v>
      </c>
      <c r="W68">
        <f t="shared" si="7"/>
        <v>67.325220000000002</v>
      </c>
      <c r="X68">
        <f t="shared" si="8"/>
        <v>5.5105529999999998</v>
      </c>
    </row>
    <row r="69" spans="1:24" x14ac:dyDescent="0.25">
      <c r="B69">
        <v>20480</v>
      </c>
      <c r="C69">
        <v>7.8416490000000005E-2</v>
      </c>
      <c r="F69">
        <f t="shared" si="6"/>
        <v>6.6750810000000008E-2</v>
      </c>
      <c r="S69">
        <v>20480</v>
      </c>
      <c r="T69">
        <v>3.0097269999999998</v>
      </c>
      <c r="U69">
        <v>7431176</v>
      </c>
      <c r="W69">
        <f t="shared" si="7"/>
        <v>3.0167869999999999</v>
      </c>
      <c r="X69">
        <f t="shared" si="8"/>
        <v>7.3048944999999996</v>
      </c>
    </row>
    <row r="70" spans="1:24" x14ac:dyDescent="0.25">
      <c r="A70" t="s">
        <v>2</v>
      </c>
      <c r="B70">
        <v>10</v>
      </c>
      <c r="C70">
        <v>21.344339999999999</v>
      </c>
      <c r="R70" t="s">
        <v>2</v>
      </c>
      <c r="S70">
        <v>10</v>
      </c>
      <c r="T70">
        <v>1627.5050000000001</v>
      </c>
      <c r="U70">
        <v>2795227</v>
      </c>
    </row>
    <row r="71" spans="1:24" x14ac:dyDescent="0.25">
      <c r="B71">
        <v>20</v>
      </c>
      <c r="C71">
        <v>10.710179999999999</v>
      </c>
      <c r="S71">
        <v>20</v>
      </c>
      <c r="T71">
        <v>1626.6590000000001</v>
      </c>
      <c r="U71">
        <v>2686201</v>
      </c>
    </row>
    <row r="72" spans="1:24" x14ac:dyDescent="0.25">
      <c r="B72">
        <v>40</v>
      </c>
      <c r="C72">
        <v>23.223739999999999</v>
      </c>
      <c r="S72">
        <v>40</v>
      </c>
      <c r="T72">
        <v>1622.588</v>
      </c>
      <c r="U72">
        <v>2697452</v>
      </c>
    </row>
    <row r="73" spans="1:24" x14ac:dyDescent="0.25">
      <c r="B73">
        <v>80</v>
      </c>
      <c r="C73">
        <v>1.63429</v>
      </c>
      <c r="S73">
        <v>80</v>
      </c>
      <c r="T73">
        <v>1618.346</v>
      </c>
      <c r="U73">
        <v>2716275</v>
      </c>
    </row>
    <row r="74" spans="1:24" x14ac:dyDescent="0.25">
      <c r="B74">
        <v>160</v>
      </c>
      <c r="C74">
        <v>3.4630830000000001</v>
      </c>
      <c r="S74">
        <v>160</v>
      </c>
      <c r="T74">
        <v>1614.414</v>
      </c>
      <c r="U74">
        <v>2708932</v>
      </c>
    </row>
    <row r="75" spans="1:24" x14ac:dyDescent="0.25">
      <c r="B75">
        <v>320</v>
      </c>
      <c r="C75">
        <v>1.0916319999999999</v>
      </c>
      <c r="S75">
        <v>320</v>
      </c>
      <c r="T75">
        <v>1611.5519999999999</v>
      </c>
      <c r="U75">
        <v>2779572</v>
      </c>
    </row>
    <row r="76" spans="1:24" x14ac:dyDescent="0.25">
      <c r="B76">
        <v>640</v>
      </c>
      <c r="C76">
        <v>0.5570756</v>
      </c>
      <c r="S76">
        <v>640</v>
      </c>
      <c r="T76">
        <v>1591.1369999999999</v>
      </c>
      <c r="U76">
        <v>2810783</v>
      </c>
    </row>
    <row r="77" spans="1:24" x14ac:dyDescent="0.25">
      <c r="B77">
        <v>1280</v>
      </c>
      <c r="C77">
        <v>0.2086076</v>
      </c>
      <c r="S77">
        <v>1280</v>
      </c>
      <c r="T77">
        <v>1588.4490000000001</v>
      </c>
      <c r="U77">
        <v>2850840</v>
      </c>
    </row>
    <row r="78" spans="1:24" x14ac:dyDescent="0.25">
      <c r="B78">
        <v>2560</v>
      </c>
      <c r="C78">
        <v>0.15024509999999999</v>
      </c>
      <c r="S78">
        <v>2560</v>
      </c>
      <c r="T78">
        <v>1563.057</v>
      </c>
      <c r="U78">
        <v>3260129</v>
      </c>
    </row>
    <row r="79" spans="1:24" x14ac:dyDescent="0.25">
      <c r="B79">
        <v>5120</v>
      </c>
      <c r="C79">
        <v>0.1354081</v>
      </c>
      <c r="S79">
        <v>5120</v>
      </c>
      <c r="T79">
        <v>1399.2260000000001</v>
      </c>
      <c r="U79">
        <v>4076209</v>
      </c>
    </row>
    <row r="80" spans="1:24" x14ac:dyDescent="0.25">
      <c r="B80">
        <v>10240</v>
      </c>
      <c r="C80">
        <v>3.2499350000000003E-2</v>
      </c>
      <c r="S80">
        <v>10240</v>
      </c>
      <c r="T80">
        <v>64.8904</v>
      </c>
      <c r="U80">
        <v>5190662</v>
      </c>
    </row>
    <row r="81" spans="2:21" x14ac:dyDescent="0.25">
      <c r="B81">
        <v>20480</v>
      </c>
      <c r="C81">
        <v>5.5085130000000003E-2</v>
      </c>
      <c r="S81">
        <v>20480</v>
      </c>
      <c r="T81">
        <v>3.023847</v>
      </c>
      <c r="U81">
        <v>7178613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3C77-BB9D-41C2-98AA-A4623EF53FEF}">
  <dimension ref="A3:X81"/>
  <sheetViews>
    <sheetView zoomScale="85" zoomScaleNormal="85" workbookViewId="0">
      <selection activeCell="P20" sqref="P20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5" max="15" width="9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B4">
        <v>10</v>
      </c>
      <c r="C4" t="s">
        <v>8</v>
      </c>
      <c r="F4">
        <f>AVERAGE(C4,C16)</f>
        <v>7.8650060000000002</v>
      </c>
      <c r="R4" t="s">
        <v>2</v>
      </c>
      <c r="S4">
        <v>10</v>
      </c>
      <c r="T4">
        <v>1064.259</v>
      </c>
      <c r="U4">
        <v>1909227</v>
      </c>
      <c r="W4">
        <f>AVERAGE(T4,T16)</f>
        <v>1268.1615000000002</v>
      </c>
      <c r="X4">
        <f>AVERAGE(U4,U16)/1000000</f>
        <v>2.35148</v>
      </c>
    </row>
    <row r="5" spans="1:24" x14ac:dyDescent="0.25">
      <c r="B5">
        <v>20</v>
      </c>
      <c r="C5">
        <v>6.247052</v>
      </c>
      <c r="F5">
        <f t="shared" ref="F5:F15" si="0">AVERAGE(C5,C17)</f>
        <v>9.326156000000001</v>
      </c>
      <c r="S5">
        <v>20</v>
      </c>
      <c r="T5">
        <v>1300.971</v>
      </c>
      <c r="U5">
        <v>2422749</v>
      </c>
      <c r="W5">
        <f t="shared" ref="W5:W15" si="1">AVERAGE(T5,T17)</f>
        <v>1382.896</v>
      </c>
      <c r="X5">
        <f t="shared" ref="X5:X15" si="2">AVERAGE(U5,U17)/1000000</f>
        <v>2.5561235</v>
      </c>
    </row>
    <row r="6" spans="1:24" x14ac:dyDescent="0.25">
      <c r="B6">
        <v>40</v>
      </c>
      <c r="C6">
        <v>3.8908290000000001</v>
      </c>
      <c r="F6">
        <f t="shared" si="0"/>
        <v>3.8908290000000001</v>
      </c>
      <c r="S6">
        <v>40</v>
      </c>
      <c r="T6">
        <v>1088.9179999999999</v>
      </c>
      <c r="U6">
        <v>2609605</v>
      </c>
      <c r="W6">
        <f t="shared" si="1"/>
        <v>1291.7449999999999</v>
      </c>
      <c r="X6">
        <f t="shared" si="2"/>
        <v>2.6405409999999998</v>
      </c>
    </row>
    <row r="7" spans="1:24" x14ac:dyDescent="0.25">
      <c r="B7">
        <v>80</v>
      </c>
      <c r="C7">
        <v>3.368951</v>
      </c>
      <c r="F7">
        <f t="shared" si="0"/>
        <v>3.9576875</v>
      </c>
      <c r="S7">
        <v>80</v>
      </c>
      <c r="T7">
        <v>1259.874</v>
      </c>
      <c r="U7">
        <v>2482974</v>
      </c>
      <c r="W7">
        <f t="shared" si="1"/>
        <v>1372.4850000000001</v>
      </c>
      <c r="X7">
        <f t="shared" si="2"/>
        <v>2.5734680000000001</v>
      </c>
    </row>
    <row r="8" spans="1:24" x14ac:dyDescent="0.25">
      <c r="B8">
        <v>160</v>
      </c>
      <c r="C8">
        <v>3.1686480000000001</v>
      </c>
      <c r="F8">
        <f t="shared" si="0"/>
        <v>3.3369825</v>
      </c>
      <c r="S8">
        <v>160</v>
      </c>
      <c r="T8">
        <v>1267.2249999999999</v>
      </c>
      <c r="U8">
        <v>2615985</v>
      </c>
      <c r="W8">
        <f t="shared" si="1"/>
        <v>1373.0825</v>
      </c>
      <c r="X8">
        <f t="shared" si="2"/>
        <v>2.6579285000000001</v>
      </c>
    </row>
    <row r="9" spans="1:24" x14ac:dyDescent="0.25">
      <c r="B9">
        <v>320</v>
      </c>
      <c r="C9">
        <v>3.1073119999999999</v>
      </c>
      <c r="F9">
        <f t="shared" si="0"/>
        <v>2.0849414999999998</v>
      </c>
      <c r="S9">
        <v>320</v>
      </c>
      <c r="T9">
        <v>1440.9870000000001</v>
      </c>
      <c r="U9">
        <v>2650315</v>
      </c>
      <c r="W9">
        <f t="shared" si="1"/>
        <v>1454.991</v>
      </c>
      <c r="X9">
        <f t="shared" si="2"/>
        <v>2.6861915000000001</v>
      </c>
    </row>
    <row r="10" spans="1:24" x14ac:dyDescent="0.25">
      <c r="B10">
        <v>640</v>
      </c>
      <c r="C10">
        <v>2.3657249999999999</v>
      </c>
      <c r="F10">
        <f t="shared" si="0"/>
        <v>2.1020859999999999</v>
      </c>
      <c r="S10">
        <v>640</v>
      </c>
      <c r="T10">
        <v>1447.0160000000001</v>
      </c>
      <c r="U10">
        <v>2663197</v>
      </c>
      <c r="W10">
        <f t="shared" si="1"/>
        <v>1441.1970000000001</v>
      </c>
      <c r="X10">
        <f t="shared" si="2"/>
        <v>2.7537644999999999</v>
      </c>
    </row>
    <row r="11" spans="1:24" x14ac:dyDescent="0.25">
      <c r="B11">
        <v>1280</v>
      </c>
      <c r="C11">
        <v>1.600301</v>
      </c>
      <c r="F11">
        <f t="shared" si="0"/>
        <v>1.898566</v>
      </c>
      <c r="S11">
        <v>1280</v>
      </c>
      <c r="T11">
        <v>1431.296</v>
      </c>
      <c r="U11">
        <v>2763750</v>
      </c>
      <c r="W11">
        <f t="shared" si="1"/>
        <v>1436.93</v>
      </c>
      <c r="X11">
        <f t="shared" si="2"/>
        <v>2.7981419999999999</v>
      </c>
    </row>
    <row r="12" spans="1:24" x14ac:dyDescent="0.25">
      <c r="B12">
        <v>2560</v>
      </c>
      <c r="C12">
        <v>3.6484950000000002E-2</v>
      </c>
      <c r="F12">
        <f t="shared" si="0"/>
        <v>0.86974647500000002</v>
      </c>
      <c r="S12">
        <v>2560</v>
      </c>
      <c r="T12">
        <v>1389.6869999999999</v>
      </c>
      <c r="U12">
        <v>3049831</v>
      </c>
      <c r="W12">
        <f t="shared" si="1"/>
        <v>1399.5529999999999</v>
      </c>
      <c r="X12">
        <f t="shared" si="2"/>
        <v>3.0847644999999999</v>
      </c>
    </row>
    <row r="13" spans="1:24" x14ac:dyDescent="0.25">
      <c r="B13">
        <v>5120</v>
      </c>
      <c r="C13" t="s">
        <v>8</v>
      </c>
      <c r="F13">
        <f t="shared" si="0"/>
        <v>1.0655349999999999</v>
      </c>
      <c r="S13">
        <v>5120</v>
      </c>
      <c r="T13">
        <v>1260.345</v>
      </c>
      <c r="U13">
        <v>3960165</v>
      </c>
      <c r="W13">
        <f t="shared" si="1"/>
        <v>1264.7755</v>
      </c>
      <c r="X13">
        <f t="shared" si="2"/>
        <v>4.0155599999999998</v>
      </c>
    </row>
    <row r="14" spans="1:24" x14ac:dyDescent="0.25">
      <c r="B14">
        <v>10240</v>
      </c>
      <c r="C14">
        <v>1.2771490000000001</v>
      </c>
      <c r="F14">
        <f t="shared" si="0"/>
        <v>0.65135562499999999</v>
      </c>
      <c r="S14">
        <v>10240</v>
      </c>
      <c r="T14">
        <v>70.180009999999996</v>
      </c>
      <c r="U14">
        <v>5205077</v>
      </c>
      <c r="W14">
        <f t="shared" si="1"/>
        <v>73.732814999999988</v>
      </c>
      <c r="X14">
        <f t="shared" si="2"/>
        <v>5.4381544999999996</v>
      </c>
    </row>
    <row r="15" spans="1:24" x14ac:dyDescent="0.25">
      <c r="B15">
        <v>20480</v>
      </c>
      <c r="C15">
        <v>8.9056540000000003E-2</v>
      </c>
      <c r="F15">
        <f t="shared" si="0"/>
        <v>7.1112809999999999E-2</v>
      </c>
      <c r="S15">
        <v>20480</v>
      </c>
      <c r="T15">
        <v>3.0258910000000001</v>
      </c>
      <c r="U15">
        <v>7396726</v>
      </c>
      <c r="W15">
        <f t="shared" si="1"/>
        <v>3.0156305000000003</v>
      </c>
      <c r="X15">
        <f t="shared" si="2"/>
        <v>7.3465689999999997</v>
      </c>
    </row>
    <row r="16" spans="1:24" x14ac:dyDescent="0.25">
      <c r="A16" t="s">
        <v>2</v>
      </c>
      <c r="B16">
        <v>10</v>
      </c>
      <c r="C16">
        <v>7.8650060000000002</v>
      </c>
      <c r="R16" t="s">
        <v>2</v>
      </c>
      <c r="S16">
        <v>10</v>
      </c>
      <c r="T16">
        <v>1472.0640000000001</v>
      </c>
      <c r="U16">
        <v>2793733</v>
      </c>
    </row>
    <row r="17" spans="1:24" x14ac:dyDescent="0.25">
      <c r="B17">
        <v>20</v>
      </c>
      <c r="C17">
        <v>12.40526</v>
      </c>
      <c r="S17">
        <v>20</v>
      </c>
      <c r="T17">
        <v>1464.8209999999999</v>
      </c>
      <c r="U17">
        <v>2689498</v>
      </c>
    </row>
    <row r="18" spans="1:24" x14ac:dyDescent="0.25">
      <c r="B18">
        <v>40</v>
      </c>
      <c r="C18" t="s">
        <v>8</v>
      </c>
      <c r="S18">
        <v>40</v>
      </c>
      <c r="T18">
        <v>1494.5719999999999</v>
      </c>
      <c r="U18">
        <v>2671477</v>
      </c>
    </row>
    <row r="19" spans="1:24" x14ac:dyDescent="0.25">
      <c r="B19">
        <v>80</v>
      </c>
      <c r="C19">
        <v>4.546424</v>
      </c>
      <c r="S19">
        <v>80</v>
      </c>
      <c r="T19">
        <v>1485.096</v>
      </c>
      <c r="U19">
        <v>2663962</v>
      </c>
    </row>
    <row r="20" spans="1:24" x14ac:dyDescent="0.25">
      <c r="B20">
        <v>160</v>
      </c>
      <c r="C20">
        <v>3.5053169999999998</v>
      </c>
      <c r="S20">
        <v>160</v>
      </c>
      <c r="T20">
        <v>1478.94</v>
      </c>
      <c r="U20">
        <v>2699872</v>
      </c>
    </row>
    <row r="21" spans="1:24" x14ac:dyDescent="0.25">
      <c r="B21">
        <v>320</v>
      </c>
      <c r="C21">
        <v>1.0625709999999999</v>
      </c>
      <c r="S21">
        <v>320</v>
      </c>
      <c r="T21">
        <v>1468.9949999999999</v>
      </c>
      <c r="U21">
        <v>2722068</v>
      </c>
    </row>
    <row r="22" spans="1:24" x14ac:dyDescent="0.25">
      <c r="B22">
        <v>640</v>
      </c>
      <c r="C22">
        <v>1.8384469999999999</v>
      </c>
      <c r="S22">
        <v>640</v>
      </c>
      <c r="T22">
        <v>1435.3779999999999</v>
      </c>
      <c r="U22">
        <v>2844332</v>
      </c>
    </row>
    <row r="23" spans="1:24" x14ac:dyDescent="0.25">
      <c r="B23">
        <v>1280</v>
      </c>
      <c r="C23">
        <v>2.196831</v>
      </c>
      <c r="S23">
        <v>1280</v>
      </c>
      <c r="T23">
        <v>1442.5640000000001</v>
      </c>
      <c r="U23">
        <v>2832534</v>
      </c>
    </row>
    <row r="24" spans="1:24" x14ac:dyDescent="0.25">
      <c r="B24">
        <v>2560</v>
      </c>
      <c r="C24">
        <v>1.7030080000000001</v>
      </c>
      <c r="S24">
        <v>2560</v>
      </c>
      <c r="T24">
        <v>1409.4190000000001</v>
      </c>
      <c r="U24">
        <v>3119698</v>
      </c>
    </row>
    <row r="25" spans="1:24" x14ac:dyDescent="0.25">
      <c r="B25">
        <v>5120</v>
      </c>
      <c r="C25">
        <v>1.0655349999999999</v>
      </c>
      <c r="S25">
        <v>5120</v>
      </c>
      <c r="T25">
        <v>1269.2059999999999</v>
      </c>
      <c r="U25">
        <v>4070955</v>
      </c>
    </row>
    <row r="26" spans="1:24" x14ac:dyDescent="0.25">
      <c r="B26">
        <v>10240</v>
      </c>
      <c r="C26">
        <v>2.5562250000000002E-2</v>
      </c>
      <c r="S26">
        <v>10240</v>
      </c>
      <c r="T26">
        <v>77.285619999999994</v>
      </c>
      <c r="U26">
        <v>5671232</v>
      </c>
    </row>
    <row r="27" spans="1:24" x14ac:dyDescent="0.25">
      <c r="B27">
        <v>20480</v>
      </c>
      <c r="C27">
        <v>5.3169080000000001E-2</v>
      </c>
      <c r="S27">
        <v>20480</v>
      </c>
      <c r="T27">
        <v>3.0053700000000001</v>
      </c>
      <c r="U27">
        <v>7296412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B31">
        <v>10</v>
      </c>
      <c r="C31">
        <v>42.912849999999999</v>
      </c>
      <c r="F31">
        <f>AVERAGE(C31,C43)</f>
        <v>69.442395000000005</v>
      </c>
      <c r="R31" t="s">
        <v>2</v>
      </c>
      <c r="S31">
        <v>10</v>
      </c>
      <c r="T31">
        <v>1934.91</v>
      </c>
      <c r="U31">
        <v>3232125</v>
      </c>
      <c r="W31">
        <f>AVERAGE(T31,T43)</f>
        <v>1939.8040000000001</v>
      </c>
      <c r="X31">
        <f>AVERAGE(U31,U43)/1000000</f>
        <v>3.1984249999999999</v>
      </c>
    </row>
    <row r="32" spans="1:24" x14ac:dyDescent="0.25">
      <c r="B32">
        <v>20</v>
      </c>
      <c r="C32">
        <v>2.143974</v>
      </c>
      <c r="F32">
        <f t="shared" ref="F32:F42" si="3">AVERAGE(C32,C44)</f>
        <v>9.2178070000000005</v>
      </c>
      <c r="S32">
        <v>20</v>
      </c>
      <c r="T32">
        <v>1925.809</v>
      </c>
      <c r="U32">
        <v>2978108</v>
      </c>
      <c r="W32">
        <f t="shared" ref="W32:W42" si="4">AVERAGE(T32,T44)</f>
        <v>1927.499</v>
      </c>
      <c r="X32">
        <f t="shared" ref="X32:X42" si="5">AVERAGE(U32,U44)/1000000</f>
        <v>3.0652689999999998</v>
      </c>
    </row>
    <row r="33" spans="1:24" x14ac:dyDescent="0.25">
      <c r="B33">
        <v>40</v>
      </c>
      <c r="C33">
        <v>5.6896199999999997</v>
      </c>
      <c r="F33">
        <f t="shared" si="3"/>
        <v>3.8255844999999997</v>
      </c>
      <c r="S33">
        <v>40</v>
      </c>
      <c r="T33">
        <v>1947.8630000000001</v>
      </c>
      <c r="U33">
        <v>2756422</v>
      </c>
      <c r="W33">
        <f t="shared" si="4"/>
        <v>1943.9165</v>
      </c>
      <c r="X33">
        <f t="shared" si="5"/>
        <v>2.8921994999999998</v>
      </c>
    </row>
    <row r="34" spans="1:24" x14ac:dyDescent="0.25">
      <c r="B34">
        <v>80</v>
      </c>
      <c r="C34">
        <v>8.3831769999999999</v>
      </c>
      <c r="F34">
        <f t="shared" si="3"/>
        <v>5.5348230000000003</v>
      </c>
      <c r="S34">
        <v>80</v>
      </c>
      <c r="T34">
        <v>1940.405</v>
      </c>
      <c r="U34">
        <v>2885232</v>
      </c>
      <c r="W34">
        <f t="shared" si="4"/>
        <v>1946.204</v>
      </c>
      <c r="X34">
        <f t="shared" si="5"/>
        <v>2.8414955000000002</v>
      </c>
    </row>
    <row r="35" spans="1:24" x14ac:dyDescent="0.25">
      <c r="B35">
        <v>160</v>
      </c>
      <c r="C35">
        <v>2.7522540000000002</v>
      </c>
      <c r="F35">
        <f t="shared" si="3"/>
        <v>1.7802386000000001</v>
      </c>
      <c r="S35">
        <v>160</v>
      </c>
      <c r="T35">
        <v>1920.021</v>
      </c>
      <c r="U35">
        <v>3018820</v>
      </c>
      <c r="W35">
        <f t="shared" si="4"/>
        <v>1929.4745</v>
      </c>
      <c r="X35">
        <f t="shared" si="5"/>
        <v>2.9762325000000001</v>
      </c>
    </row>
    <row r="36" spans="1:24" x14ac:dyDescent="0.25">
      <c r="B36">
        <v>320</v>
      </c>
      <c r="C36">
        <v>1.26528</v>
      </c>
      <c r="F36">
        <f t="shared" si="3"/>
        <v>0.85842679999999993</v>
      </c>
      <c r="S36">
        <v>320</v>
      </c>
      <c r="T36">
        <v>1917.2650000000001</v>
      </c>
      <c r="U36">
        <v>3138942</v>
      </c>
      <c r="W36">
        <f t="shared" si="4"/>
        <v>1923.4085</v>
      </c>
      <c r="X36">
        <f t="shared" si="5"/>
        <v>3.1221960000000002</v>
      </c>
    </row>
    <row r="37" spans="1:24" x14ac:dyDescent="0.25">
      <c r="B37">
        <v>640</v>
      </c>
      <c r="C37">
        <v>0.30159010000000003</v>
      </c>
      <c r="F37">
        <f t="shared" si="3"/>
        <v>0.2671538</v>
      </c>
      <c r="S37">
        <v>640</v>
      </c>
      <c r="T37">
        <v>1896.3610000000001</v>
      </c>
      <c r="U37">
        <v>3118085</v>
      </c>
      <c r="W37">
        <f t="shared" si="4"/>
        <v>1890.4780000000001</v>
      </c>
      <c r="X37">
        <f t="shared" si="5"/>
        <v>3.0990389999999999</v>
      </c>
    </row>
    <row r="38" spans="1:24" x14ac:dyDescent="0.25">
      <c r="B38">
        <v>1280</v>
      </c>
      <c r="C38">
        <v>0.64495550000000001</v>
      </c>
      <c r="F38">
        <f t="shared" si="3"/>
        <v>0.74775695000000009</v>
      </c>
      <c r="S38">
        <v>1280</v>
      </c>
      <c r="T38">
        <v>1871.127</v>
      </c>
      <c r="U38">
        <v>2987068</v>
      </c>
      <c r="W38">
        <f t="shared" si="4"/>
        <v>1881.7235000000001</v>
      </c>
      <c r="X38">
        <f t="shared" si="5"/>
        <v>3.1404125000000001</v>
      </c>
    </row>
    <row r="39" spans="1:24" x14ac:dyDescent="0.25">
      <c r="B39">
        <v>2560</v>
      </c>
      <c r="C39">
        <v>0.58251419999999998</v>
      </c>
      <c r="F39">
        <f t="shared" si="3"/>
        <v>0.50281094999999998</v>
      </c>
      <c r="S39">
        <v>2560</v>
      </c>
      <c r="T39">
        <v>1855.8910000000001</v>
      </c>
      <c r="U39">
        <v>3439336</v>
      </c>
      <c r="W39">
        <f t="shared" si="4"/>
        <v>1862.5445</v>
      </c>
      <c r="X39">
        <f t="shared" si="5"/>
        <v>3.410879</v>
      </c>
    </row>
    <row r="40" spans="1:24" x14ac:dyDescent="0.25">
      <c r="B40">
        <v>5120</v>
      </c>
      <c r="C40">
        <v>0.421761</v>
      </c>
      <c r="F40">
        <f t="shared" si="3"/>
        <v>0.6997968</v>
      </c>
      <c r="S40">
        <v>5120</v>
      </c>
      <c r="T40">
        <v>1713.723</v>
      </c>
      <c r="U40">
        <v>4340732</v>
      </c>
      <c r="W40">
        <f t="shared" si="4"/>
        <v>1744.8025</v>
      </c>
      <c r="X40">
        <f t="shared" si="5"/>
        <v>4.4309374999999998</v>
      </c>
    </row>
    <row r="41" spans="1:24" x14ac:dyDescent="0.25">
      <c r="B41">
        <v>10240</v>
      </c>
      <c r="C41">
        <v>0.56028789999999995</v>
      </c>
      <c r="F41">
        <f t="shared" si="3"/>
        <v>0.68269610000000003</v>
      </c>
      <c r="S41">
        <v>10240</v>
      </c>
      <c r="T41">
        <v>69.576740000000001</v>
      </c>
      <c r="U41">
        <v>5555750</v>
      </c>
      <c r="W41">
        <f t="shared" si="4"/>
        <v>69.197540000000004</v>
      </c>
      <c r="X41">
        <f t="shared" si="5"/>
        <v>5.6226624999999997</v>
      </c>
    </row>
    <row r="42" spans="1:24" x14ac:dyDescent="0.25">
      <c r="B42">
        <v>20480</v>
      </c>
      <c r="C42">
        <v>0.41303390000000001</v>
      </c>
      <c r="F42">
        <f t="shared" si="3"/>
        <v>0.41303390000000001</v>
      </c>
      <c r="S42">
        <v>20480</v>
      </c>
      <c r="T42">
        <v>3.0221659999999999</v>
      </c>
      <c r="U42">
        <v>7585587</v>
      </c>
      <c r="W42">
        <f t="shared" si="4"/>
        <v>3.0357064999999999</v>
      </c>
      <c r="X42">
        <f t="shared" si="5"/>
        <v>7.5823875000000003</v>
      </c>
    </row>
    <row r="43" spans="1:24" x14ac:dyDescent="0.25">
      <c r="A43" t="s">
        <v>2</v>
      </c>
      <c r="B43">
        <v>10</v>
      </c>
      <c r="C43">
        <v>95.971940000000004</v>
      </c>
      <c r="R43" t="s">
        <v>2</v>
      </c>
      <c r="S43">
        <v>10</v>
      </c>
      <c r="T43">
        <v>1944.6980000000001</v>
      </c>
      <c r="U43">
        <v>3164725</v>
      </c>
    </row>
    <row r="44" spans="1:24" x14ac:dyDescent="0.25">
      <c r="B44">
        <v>20</v>
      </c>
      <c r="C44">
        <v>16.291640000000001</v>
      </c>
      <c r="S44">
        <v>20</v>
      </c>
      <c r="T44">
        <v>1929.1890000000001</v>
      </c>
      <c r="U44">
        <v>3152430</v>
      </c>
    </row>
    <row r="45" spans="1:24" x14ac:dyDescent="0.25">
      <c r="B45">
        <v>40</v>
      </c>
      <c r="C45">
        <v>1.961549</v>
      </c>
      <c r="S45">
        <v>40</v>
      </c>
      <c r="T45">
        <v>1939.97</v>
      </c>
      <c r="U45">
        <v>3027977</v>
      </c>
    </row>
    <row r="46" spans="1:24" x14ac:dyDescent="0.25">
      <c r="B46">
        <v>80</v>
      </c>
      <c r="C46">
        <v>2.6864690000000002</v>
      </c>
      <c r="S46">
        <v>80</v>
      </c>
      <c r="T46">
        <v>1952.0029999999999</v>
      </c>
      <c r="U46">
        <v>2797759</v>
      </c>
    </row>
    <row r="47" spans="1:24" x14ac:dyDescent="0.25">
      <c r="B47">
        <v>160</v>
      </c>
      <c r="C47">
        <v>0.80822320000000003</v>
      </c>
      <c r="S47">
        <v>160</v>
      </c>
      <c r="T47">
        <v>1938.9280000000001</v>
      </c>
      <c r="U47">
        <v>2933645</v>
      </c>
    </row>
    <row r="48" spans="1:24" x14ac:dyDescent="0.25">
      <c r="B48">
        <v>320</v>
      </c>
      <c r="C48">
        <v>0.45157360000000002</v>
      </c>
      <c r="S48">
        <v>320</v>
      </c>
      <c r="T48">
        <v>1929.5519999999999</v>
      </c>
      <c r="U48">
        <v>3105450</v>
      </c>
    </row>
    <row r="49" spans="1:24" x14ac:dyDescent="0.25">
      <c r="B49">
        <v>640</v>
      </c>
      <c r="C49">
        <v>0.23271749999999999</v>
      </c>
      <c r="S49">
        <v>640</v>
      </c>
      <c r="T49">
        <v>1884.595</v>
      </c>
      <c r="U49">
        <v>3079993</v>
      </c>
    </row>
    <row r="50" spans="1:24" x14ac:dyDescent="0.25">
      <c r="B50">
        <v>1280</v>
      </c>
      <c r="C50">
        <v>0.85055840000000005</v>
      </c>
      <c r="S50">
        <v>1280</v>
      </c>
      <c r="T50">
        <v>1892.32</v>
      </c>
      <c r="U50">
        <v>3293757</v>
      </c>
    </row>
    <row r="51" spans="1:24" x14ac:dyDescent="0.25">
      <c r="B51">
        <v>2560</v>
      </c>
      <c r="C51">
        <v>0.42310769999999998</v>
      </c>
      <c r="S51">
        <v>2560</v>
      </c>
      <c r="T51">
        <v>1869.1980000000001</v>
      </c>
      <c r="U51">
        <v>3382422</v>
      </c>
    </row>
    <row r="52" spans="1:24" x14ac:dyDescent="0.25">
      <c r="B52">
        <v>5120</v>
      </c>
      <c r="C52">
        <v>0.97783260000000005</v>
      </c>
      <c r="S52">
        <v>5120</v>
      </c>
      <c r="T52">
        <v>1775.8820000000001</v>
      </c>
      <c r="U52">
        <v>4521143</v>
      </c>
    </row>
    <row r="53" spans="1:24" x14ac:dyDescent="0.25">
      <c r="B53">
        <v>10240</v>
      </c>
      <c r="C53">
        <v>0.80510429999999999</v>
      </c>
      <c r="S53">
        <v>10240</v>
      </c>
      <c r="T53">
        <v>68.818340000000006</v>
      </c>
      <c r="U53">
        <v>5689575</v>
      </c>
    </row>
    <row r="54" spans="1:24" x14ac:dyDescent="0.25">
      <c r="B54">
        <v>20480</v>
      </c>
      <c r="C54" t="s">
        <v>8</v>
      </c>
      <c r="S54">
        <v>20480</v>
      </c>
      <c r="T54">
        <v>3.0492469999999998</v>
      </c>
      <c r="U54">
        <v>7579188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B58">
        <v>10</v>
      </c>
      <c r="C58">
        <v>121.79510000000001</v>
      </c>
      <c r="F58">
        <f>AVERAGE(C58,C70)</f>
        <v>111.8818</v>
      </c>
      <c r="R58" t="s">
        <v>2</v>
      </c>
      <c r="S58">
        <v>10</v>
      </c>
      <c r="T58">
        <v>1556.075</v>
      </c>
      <c r="U58">
        <v>2714488</v>
      </c>
      <c r="W58">
        <f>AVERAGE(T58,T70)</f>
        <v>1585.8465000000001</v>
      </c>
      <c r="X58">
        <f>AVERAGE(U58,U70)/1000000</f>
        <v>2.7215034999999999</v>
      </c>
    </row>
    <row r="59" spans="1:24" x14ac:dyDescent="0.25">
      <c r="B59">
        <v>20</v>
      </c>
      <c r="C59">
        <v>13.72466</v>
      </c>
      <c r="F59">
        <f t="shared" ref="F59:F69" si="6">AVERAGE(C59,C71)</f>
        <v>29.057110000000002</v>
      </c>
      <c r="S59">
        <v>20</v>
      </c>
      <c r="T59">
        <v>1347.9490000000001</v>
      </c>
      <c r="U59">
        <v>2731913</v>
      </c>
      <c r="W59">
        <f t="shared" ref="W59:W69" si="7">AVERAGE(T59,T71)</f>
        <v>1486.4645</v>
      </c>
      <c r="X59">
        <f t="shared" ref="X59:X69" si="8">AVERAGE(U59,U71)/1000000</f>
        <v>2.7140580000000001</v>
      </c>
    </row>
    <row r="60" spans="1:24" x14ac:dyDescent="0.25">
      <c r="B60">
        <v>40</v>
      </c>
      <c r="C60">
        <v>3.3662800000000002</v>
      </c>
      <c r="F60">
        <f t="shared" si="6"/>
        <v>6.8547349999999998</v>
      </c>
      <c r="S60">
        <v>40</v>
      </c>
      <c r="T60">
        <v>1569.12</v>
      </c>
      <c r="U60">
        <v>2845709</v>
      </c>
      <c r="W60">
        <f t="shared" si="7"/>
        <v>1580.8905</v>
      </c>
      <c r="X60">
        <f t="shared" si="8"/>
        <v>2.7732190000000001</v>
      </c>
    </row>
    <row r="61" spans="1:24" x14ac:dyDescent="0.25">
      <c r="B61">
        <v>80</v>
      </c>
      <c r="C61">
        <v>2.2163710000000001</v>
      </c>
      <c r="F61">
        <f t="shared" si="6"/>
        <v>2.4482460000000001</v>
      </c>
      <c r="S61">
        <v>80</v>
      </c>
      <c r="T61">
        <v>1278.7439999999999</v>
      </c>
      <c r="U61">
        <v>2714598</v>
      </c>
      <c r="W61">
        <f t="shared" si="7"/>
        <v>1450.299</v>
      </c>
      <c r="X61">
        <f t="shared" si="8"/>
        <v>2.704577</v>
      </c>
    </row>
    <row r="62" spans="1:24" x14ac:dyDescent="0.25">
      <c r="B62">
        <v>160</v>
      </c>
      <c r="C62">
        <v>1.0770999999999999</v>
      </c>
      <c r="F62">
        <f t="shared" si="6"/>
        <v>2.2996944999999998</v>
      </c>
      <c r="S62">
        <v>160</v>
      </c>
      <c r="T62">
        <v>1517.9290000000001</v>
      </c>
      <c r="U62">
        <v>2682716</v>
      </c>
      <c r="W62">
        <f t="shared" si="7"/>
        <v>1563.432</v>
      </c>
      <c r="X62">
        <f t="shared" si="8"/>
        <v>2.6966165000000002</v>
      </c>
    </row>
    <row r="63" spans="1:24" x14ac:dyDescent="0.25">
      <c r="B63">
        <v>320</v>
      </c>
      <c r="C63" t="s">
        <v>8</v>
      </c>
      <c r="F63">
        <f t="shared" si="6"/>
        <v>1.804775</v>
      </c>
      <c r="S63">
        <v>320</v>
      </c>
      <c r="T63">
        <v>1594.617</v>
      </c>
      <c r="U63">
        <v>2739559</v>
      </c>
      <c r="W63">
        <f t="shared" si="7"/>
        <v>1599.6165000000001</v>
      </c>
      <c r="X63">
        <f t="shared" si="8"/>
        <v>2.7320980000000001</v>
      </c>
    </row>
    <row r="64" spans="1:24" x14ac:dyDescent="0.25">
      <c r="B64">
        <v>640</v>
      </c>
      <c r="C64">
        <v>0.55399259999999995</v>
      </c>
      <c r="F64">
        <f t="shared" si="6"/>
        <v>0.83477279999999998</v>
      </c>
      <c r="S64">
        <v>640</v>
      </c>
      <c r="T64">
        <v>1579.549</v>
      </c>
      <c r="U64">
        <v>2761637</v>
      </c>
      <c r="W64">
        <f t="shared" si="7"/>
        <v>1581.3975</v>
      </c>
      <c r="X64">
        <f>AVERAGE(U64,U76)/1000000</f>
        <v>2.7909329999999999</v>
      </c>
    </row>
    <row r="65" spans="1:24" x14ac:dyDescent="0.25">
      <c r="B65">
        <v>1280</v>
      </c>
      <c r="C65">
        <v>0.54135140000000004</v>
      </c>
      <c r="F65">
        <f t="shared" si="6"/>
        <v>0.53417804999999996</v>
      </c>
      <c r="S65">
        <v>1280</v>
      </c>
      <c r="T65">
        <v>1585.1210000000001</v>
      </c>
      <c r="U65">
        <v>2904071</v>
      </c>
      <c r="W65">
        <f t="shared" si="7"/>
        <v>1579.5005000000001</v>
      </c>
      <c r="X65">
        <f t="shared" si="8"/>
        <v>2.869513</v>
      </c>
    </row>
    <row r="66" spans="1:24" x14ac:dyDescent="0.25">
      <c r="B66">
        <v>2560</v>
      </c>
      <c r="C66">
        <v>6.8437020000000001E-2</v>
      </c>
      <c r="F66">
        <f t="shared" si="6"/>
        <v>6.3264525000000002E-2</v>
      </c>
      <c r="S66">
        <v>2560</v>
      </c>
      <c r="T66">
        <v>1567.79</v>
      </c>
      <c r="U66">
        <v>3218358</v>
      </c>
      <c r="W66">
        <f t="shared" si="7"/>
        <v>1564.278</v>
      </c>
      <c r="X66">
        <f t="shared" si="8"/>
        <v>3.2208925000000002</v>
      </c>
    </row>
    <row r="67" spans="1:24" x14ac:dyDescent="0.25">
      <c r="B67">
        <v>5120</v>
      </c>
      <c r="C67">
        <v>3.2759219999999999E-2</v>
      </c>
      <c r="F67">
        <f t="shared" si="6"/>
        <v>4.2786834999999995E-2</v>
      </c>
      <c r="S67">
        <v>5120</v>
      </c>
      <c r="T67">
        <v>1377.902</v>
      </c>
      <c r="U67">
        <v>4087110</v>
      </c>
      <c r="W67">
        <f t="shared" si="7"/>
        <v>1393.1925000000001</v>
      </c>
      <c r="X67">
        <f t="shared" si="8"/>
        <v>4.0654525000000001</v>
      </c>
    </row>
    <row r="68" spans="1:24" x14ac:dyDescent="0.25">
      <c r="B68">
        <v>10240</v>
      </c>
      <c r="C68">
        <v>5.3351009999999997E-2</v>
      </c>
      <c r="F68">
        <f t="shared" si="6"/>
        <v>7.2731694999999999E-2</v>
      </c>
      <c r="S68">
        <v>10240</v>
      </c>
      <c r="T68">
        <v>66.526600000000002</v>
      </c>
      <c r="U68">
        <v>5434177</v>
      </c>
      <c r="W68">
        <f t="shared" si="7"/>
        <v>66.510764999999992</v>
      </c>
      <c r="X68">
        <f t="shared" si="8"/>
        <v>5.5023355</v>
      </c>
    </row>
    <row r="69" spans="1:24" x14ac:dyDescent="0.25">
      <c r="B69">
        <v>20480</v>
      </c>
      <c r="C69">
        <v>6.7017080000000007E-2</v>
      </c>
      <c r="F69">
        <f t="shared" si="6"/>
        <v>7.4687735000000005E-2</v>
      </c>
      <c r="S69">
        <v>20480</v>
      </c>
      <c r="T69">
        <v>3.0150619999999999</v>
      </c>
      <c r="U69">
        <v>7379946</v>
      </c>
      <c r="W69">
        <f t="shared" si="7"/>
        <v>3.0134429999999996</v>
      </c>
      <c r="X69">
        <f t="shared" si="8"/>
        <v>7.2993829999999997</v>
      </c>
    </row>
    <row r="70" spans="1:24" x14ac:dyDescent="0.25">
      <c r="A70" t="s">
        <v>2</v>
      </c>
      <c r="B70">
        <v>10</v>
      </c>
      <c r="C70">
        <v>101.96850000000001</v>
      </c>
      <c r="R70" t="s">
        <v>2</v>
      </c>
      <c r="S70">
        <v>10</v>
      </c>
      <c r="T70">
        <v>1615.6179999999999</v>
      </c>
      <c r="U70">
        <v>2728519</v>
      </c>
    </row>
    <row r="71" spans="1:24" x14ac:dyDescent="0.25">
      <c r="B71">
        <v>20</v>
      </c>
      <c r="C71">
        <v>44.389560000000003</v>
      </c>
      <c r="S71">
        <v>20</v>
      </c>
      <c r="T71">
        <v>1624.98</v>
      </c>
      <c r="U71">
        <v>2696203</v>
      </c>
    </row>
    <row r="72" spans="1:24" x14ac:dyDescent="0.25">
      <c r="B72">
        <v>40</v>
      </c>
      <c r="C72">
        <v>10.34319</v>
      </c>
      <c r="S72">
        <v>40</v>
      </c>
      <c r="T72">
        <v>1592.6610000000001</v>
      </c>
      <c r="U72">
        <v>2700729</v>
      </c>
    </row>
    <row r="73" spans="1:24" x14ac:dyDescent="0.25">
      <c r="B73">
        <v>80</v>
      </c>
      <c r="C73">
        <v>2.6801210000000002</v>
      </c>
      <c r="S73">
        <v>80</v>
      </c>
      <c r="T73">
        <v>1621.854</v>
      </c>
      <c r="U73">
        <v>2694556</v>
      </c>
    </row>
    <row r="74" spans="1:24" x14ac:dyDescent="0.25">
      <c r="B74">
        <v>160</v>
      </c>
      <c r="C74">
        <v>3.5222889999999998</v>
      </c>
      <c r="S74">
        <v>160</v>
      </c>
      <c r="T74">
        <v>1608.9349999999999</v>
      </c>
      <c r="U74">
        <v>2710517</v>
      </c>
    </row>
    <row r="75" spans="1:24" x14ac:dyDescent="0.25">
      <c r="B75">
        <v>320</v>
      </c>
      <c r="C75">
        <v>1.804775</v>
      </c>
      <c r="S75">
        <v>320</v>
      </c>
      <c r="T75">
        <v>1604.616</v>
      </c>
      <c r="U75">
        <v>2724637</v>
      </c>
    </row>
    <row r="76" spans="1:24" x14ac:dyDescent="0.25">
      <c r="B76">
        <v>640</v>
      </c>
      <c r="C76">
        <v>1.115553</v>
      </c>
      <c r="S76">
        <v>640</v>
      </c>
      <c r="T76">
        <v>1583.2460000000001</v>
      </c>
      <c r="U76">
        <v>2820229</v>
      </c>
    </row>
    <row r="77" spans="1:24" x14ac:dyDescent="0.25">
      <c r="B77">
        <v>1280</v>
      </c>
      <c r="C77">
        <v>0.52700469999999999</v>
      </c>
      <c r="S77">
        <v>1280</v>
      </c>
      <c r="T77">
        <v>1573.88</v>
      </c>
      <c r="U77">
        <v>2834955</v>
      </c>
    </row>
    <row r="78" spans="1:24" x14ac:dyDescent="0.25">
      <c r="B78">
        <v>2560</v>
      </c>
      <c r="C78">
        <v>5.8092030000000003E-2</v>
      </c>
      <c r="S78">
        <v>2560</v>
      </c>
      <c r="T78">
        <v>1560.7660000000001</v>
      </c>
      <c r="U78">
        <v>3223427</v>
      </c>
    </row>
    <row r="79" spans="1:24" x14ac:dyDescent="0.25">
      <c r="B79">
        <v>5120</v>
      </c>
      <c r="C79">
        <v>5.2814449999999999E-2</v>
      </c>
      <c r="S79">
        <v>5120</v>
      </c>
      <c r="T79">
        <v>1408.4829999999999</v>
      </c>
      <c r="U79">
        <v>4043795</v>
      </c>
    </row>
    <row r="80" spans="1:24" x14ac:dyDescent="0.25">
      <c r="B80">
        <v>10240</v>
      </c>
      <c r="C80">
        <v>9.2112379999999994E-2</v>
      </c>
      <c r="S80">
        <v>10240</v>
      </c>
      <c r="T80">
        <v>66.494929999999997</v>
      </c>
      <c r="U80">
        <v>5570494</v>
      </c>
    </row>
    <row r="81" spans="2:21" x14ac:dyDescent="0.25">
      <c r="B81">
        <v>20480</v>
      </c>
      <c r="C81">
        <v>8.2358390000000004E-2</v>
      </c>
      <c r="S81">
        <v>20480</v>
      </c>
      <c r="T81">
        <v>3.0118239999999998</v>
      </c>
      <c r="U81">
        <v>7218820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1B8B-8A65-4485-B21F-37F079368486}">
  <dimension ref="A3:X81"/>
  <sheetViews>
    <sheetView zoomScale="85" zoomScaleNormal="85" workbookViewId="0">
      <selection activeCell="P15" sqref="P15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B4">
        <v>10</v>
      </c>
      <c r="C4">
        <v>12.56287</v>
      </c>
      <c r="F4">
        <f>AVERAGE(C4,C16)</f>
        <v>30.349760000000003</v>
      </c>
      <c r="R4" t="s">
        <v>2</v>
      </c>
      <c r="S4">
        <v>10</v>
      </c>
      <c r="T4">
        <v>1744.7909999999999</v>
      </c>
      <c r="U4">
        <v>2614171</v>
      </c>
      <c r="W4">
        <f>AVERAGE(T4,T16)</f>
        <v>1838.0504999999998</v>
      </c>
      <c r="X4">
        <f>AVERAGE(U4,U16)/1000000</f>
        <v>2.66961</v>
      </c>
    </row>
    <row r="5" spans="1:24" x14ac:dyDescent="0.25">
      <c r="B5">
        <v>20</v>
      </c>
      <c r="C5">
        <v>14.90391</v>
      </c>
      <c r="F5">
        <f t="shared" ref="F5:F15" si="0">AVERAGE(C5,C17)</f>
        <v>15.75543</v>
      </c>
      <c r="S5">
        <v>20</v>
      </c>
      <c r="T5">
        <v>1774.5809999999999</v>
      </c>
      <c r="U5">
        <v>2527657</v>
      </c>
      <c r="W5">
        <f t="shared" ref="W5:W15" si="1">AVERAGE(T5,T17)</f>
        <v>1866.2514999999999</v>
      </c>
      <c r="X5">
        <f t="shared" ref="X5:X15" si="2">AVERAGE(U5,U17)/1000000</f>
        <v>2.60568</v>
      </c>
    </row>
    <row r="6" spans="1:24" x14ac:dyDescent="0.25">
      <c r="B6">
        <v>40</v>
      </c>
      <c r="C6">
        <v>4.3032830000000004</v>
      </c>
      <c r="F6">
        <f t="shared" si="0"/>
        <v>22.136001499999999</v>
      </c>
      <c r="S6">
        <v>40</v>
      </c>
      <c r="T6">
        <v>1853.96</v>
      </c>
      <c r="U6">
        <v>2547488</v>
      </c>
      <c r="W6">
        <f t="shared" si="1"/>
        <v>1897.8330000000001</v>
      </c>
      <c r="X6">
        <f t="shared" si="2"/>
        <v>2.6086360000000002</v>
      </c>
    </row>
    <row r="7" spans="1:24" x14ac:dyDescent="0.25">
      <c r="B7">
        <v>80</v>
      </c>
      <c r="C7">
        <v>3.8157350000000001</v>
      </c>
      <c r="F7">
        <f t="shared" si="0"/>
        <v>16.082862499999997</v>
      </c>
      <c r="S7">
        <v>80</v>
      </c>
      <c r="T7">
        <v>1925.8910000000001</v>
      </c>
      <c r="U7">
        <v>2504468</v>
      </c>
      <c r="W7">
        <f t="shared" si="1"/>
        <v>1923.4075</v>
      </c>
      <c r="X7">
        <f t="shared" si="2"/>
        <v>2.5993754999999998</v>
      </c>
    </row>
    <row r="8" spans="1:24" x14ac:dyDescent="0.25">
      <c r="B8">
        <v>160</v>
      </c>
      <c r="C8">
        <v>20.010909999999999</v>
      </c>
      <c r="F8">
        <f t="shared" si="0"/>
        <v>12.7065985</v>
      </c>
      <c r="S8">
        <v>160</v>
      </c>
      <c r="T8">
        <v>1934.623</v>
      </c>
      <c r="U8">
        <v>2568764</v>
      </c>
      <c r="W8">
        <f t="shared" si="1"/>
        <v>1934.0645</v>
      </c>
      <c r="X8">
        <f t="shared" si="2"/>
        <v>2.6334960000000001</v>
      </c>
    </row>
    <row r="9" spans="1:24" x14ac:dyDescent="0.25">
      <c r="B9">
        <v>320</v>
      </c>
      <c r="C9">
        <v>2.278654</v>
      </c>
      <c r="F9">
        <f t="shared" si="0"/>
        <v>2.8725540000000001</v>
      </c>
      <c r="S9">
        <v>320</v>
      </c>
      <c r="T9">
        <v>1915.2819999999999</v>
      </c>
      <c r="U9">
        <v>2590880</v>
      </c>
      <c r="W9">
        <f t="shared" si="1"/>
        <v>1910.307</v>
      </c>
      <c r="X9">
        <f t="shared" si="2"/>
        <v>2.6555070000000001</v>
      </c>
    </row>
    <row r="10" spans="1:24" x14ac:dyDescent="0.25">
      <c r="B10">
        <v>640</v>
      </c>
      <c r="C10">
        <v>0.1487976</v>
      </c>
      <c r="F10">
        <f t="shared" si="0"/>
        <v>0.20479069999999999</v>
      </c>
      <c r="S10">
        <v>640</v>
      </c>
      <c r="T10">
        <v>1901.2139999999999</v>
      </c>
      <c r="U10">
        <v>2739512</v>
      </c>
      <c r="W10">
        <f t="shared" si="1"/>
        <v>1890.2314999999999</v>
      </c>
      <c r="X10">
        <f t="shared" si="2"/>
        <v>2.7357285</v>
      </c>
    </row>
    <row r="11" spans="1:24" x14ac:dyDescent="0.25">
      <c r="B11">
        <v>1280</v>
      </c>
      <c r="C11">
        <v>0.4586093</v>
      </c>
      <c r="F11">
        <f t="shared" si="0"/>
        <v>0.26417379000000002</v>
      </c>
      <c r="S11">
        <v>1280</v>
      </c>
      <c r="T11">
        <v>1852.807</v>
      </c>
      <c r="U11">
        <v>2794545</v>
      </c>
      <c r="W11">
        <f t="shared" si="1"/>
        <v>1857.2004999999999</v>
      </c>
      <c r="X11">
        <f t="shared" si="2"/>
        <v>2.7947285000000002</v>
      </c>
    </row>
    <row r="12" spans="1:24" x14ac:dyDescent="0.25">
      <c r="B12">
        <v>2560</v>
      </c>
      <c r="C12">
        <v>5.049331E-2</v>
      </c>
      <c r="F12">
        <f t="shared" si="0"/>
        <v>3.4623849999999998E-2</v>
      </c>
      <c r="S12">
        <v>2560</v>
      </c>
      <c r="T12">
        <v>1688.2840000000001</v>
      </c>
      <c r="U12">
        <v>3189376</v>
      </c>
      <c r="W12">
        <f t="shared" si="1"/>
        <v>1762.8515000000002</v>
      </c>
      <c r="X12">
        <f t="shared" si="2"/>
        <v>3.1555849999999999</v>
      </c>
    </row>
    <row r="13" spans="1:24" x14ac:dyDescent="0.25">
      <c r="B13">
        <v>5120</v>
      </c>
      <c r="C13">
        <v>5.8101779999999999E-2</v>
      </c>
      <c r="F13">
        <f t="shared" si="0"/>
        <v>3.8421264999999996E-2</v>
      </c>
      <c r="S13">
        <v>5120</v>
      </c>
      <c r="T13">
        <v>1596.6120000000001</v>
      </c>
      <c r="U13">
        <v>4039865</v>
      </c>
      <c r="W13">
        <f t="shared" si="1"/>
        <v>1669.133</v>
      </c>
      <c r="X13">
        <f t="shared" si="2"/>
        <v>4.1384550000000004</v>
      </c>
    </row>
    <row r="14" spans="1:24" x14ac:dyDescent="0.25">
      <c r="B14">
        <v>10240</v>
      </c>
      <c r="C14">
        <v>1.6900419999999999E-2</v>
      </c>
      <c r="F14">
        <f t="shared" si="0"/>
        <v>1.819778E-2</v>
      </c>
      <c r="S14">
        <v>10240</v>
      </c>
      <c r="T14">
        <v>78.994870000000006</v>
      </c>
      <c r="U14">
        <v>5635373</v>
      </c>
      <c r="W14">
        <f t="shared" si="1"/>
        <v>78.717505000000003</v>
      </c>
      <c r="X14">
        <f t="shared" si="2"/>
        <v>5.665699</v>
      </c>
    </row>
    <row r="15" spans="1:24" x14ac:dyDescent="0.25">
      <c r="B15">
        <v>20480</v>
      </c>
      <c r="C15">
        <v>1.650443E-2</v>
      </c>
      <c r="F15">
        <f t="shared" si="0"/>
        <v>1.6265669999999999E-2</v>
      </c>
      <c r="S15">
        <v>20480</v>
      </c>
      <c r="T15">
        <v>3.0165769999999998</v>
      </c>
      <c r="U15">
        <v>7249986</v>
      </c>
      <c r="W15">
        <f t="shared" si="1"/>
        <v>3.0146119999999996</v>
      </c>
      <c r="X15">
        <f t="shared" si="2"/>
        <v>7.2697849999999997</v>
      </c>
    </row>
    <row r="16" spans="1:24" x14ac:dyDescent="0.25">
      <c r="A16" t="s">
        <v>2</v>
      </c>
      <c r="B16">
        <v>10</v>
      </c>
      <c r="C16">
        <v>48.136650000000003</v>
      </c>
      <c r="R16" t="s">
        <v>2</v>
      </c>
      <c r="S16">
        <v>10</v>
      </c>
      <c r="T16">
        <v>1931.31</v>
      </c>
      <c r="U16">
        <v>2725049</v>
      </c>
    </row>
    <row r="17" spans="1:24" x14ac:dyDescent="0.25">
      <c r="B17">
        <v>20</v>
      </c>
      <c r="C17">
        <v>16.606950000000001</v>
      </c>
      <c r="S17">
        <v>20</v>
      </c>
      <c r="T17">
        <v>1957.922</v>
      </c>
      <c r="U17">
        <v>2683703</v>
      </c>
    </row>
    <row r="18" spans="1:24" x14ac:dyDescent="0.25">
      <c r="B18">
        <v>40</v>
      </c>
      <c r="C18">
        <v>39.968719999999998</v>
      </c>
      <c r="S18">
        <v>40</v>
      </c>
      <c r="T18">
        <v>1941.7059999999999</v>
      </c>
      <c r="U18">
        <v>2669784</v>
      </c>
    </row>
    <row r="19" spans="1:24" x14ac:dyDescent="0.25">
      <c r="B19">
        <v>80</v>
      </c>
      <c r="C19">
        <v>28.349989999999998</v>
      </c>
      <c r="S19">
        <v>80</v>
      </c>
      <c r="T19">
        <v>1920.924</v>
      </c>
      <c r="U19">
        <v>2694283</v>
      </c>
    </row>
    <row r="20" spans="1:24" x14ac:dyDescent="0.25">
      <c r="B20">
        <v>160</v>
      </c>
      <c r="C20">
        <v>5.4022870000000003</v>
      </c>
      <c r="S20">
        <v>160</v>
      </c>
      <c r="T20">
        <v>1933.5060000000001</v>
      </c>
      <c r="U20">
        <v>2698228</v>
      </c>
    </row>
    <row r="21" spans="1:24" x14ac:dyDescent="0.25">
      <c r="B21">
        <v>320</v>
      </c>
      <c r="C21">
        <v>3.4664540000000001</v>
      </c>
      <c r="S21">
        <v>320</v>
      </c>
      <c r="T21">
        <v>1905.3320000000001</v>
      </c>
      <c r="U21">
        <v>2720134</v>
      </c>
    </row>
    <row r="22" spans="1:24" x14ac:dyDescent="0.25">
      <c r="B22">
        <v>640</v>
      </c>
      <c r="C22">
        <v>0.26078380000000001</v>
      </c>
      <c r="S22">
        <v>640</v>
      </c>
      <c r="T22">
        <v>1879.249</v>
      </c>
      <c r="U22">
        <v>2731945</v>
      </c>
    </row>
    <row r="23" spans="1:24" x14ac:dyDescent="0.25">
      <c r="B23">
        <v>1280</v>
      </c>
      <c r="C23">
        <v>6.973828E-2</v>
      </c>
      <c r="S23">
        <v>1280</v>
      </c>
      <c r="T23">
        <v>1861.5940000000001</v>
      </c>
      <c r="U23">
        <v>2794912</v>
      </c>
    </row>
    <row r="24" spans="1:24" x14ac:dyDescent="0.25">
      <c r="B24">
        <v>2560</v>
      </c>
      <c r="C24">
        <v>1.8754389999999999E-2</v>
      </c>
      <c r="S24">
        <v>2560</v>
      </c>
      <c r="T24">
        <v>1837.4190000000001</v>
      </c>
      <c r="U24">
        <v>3121794</v>
      </c>
    </row>
    <row r="25" spans="1:24" x14ac:dyDescent="0.25">
      <c r="B25">
        <v>5120</v>
      </c>
      <c r="C25">
        <v>1.874075E-2</v>
      </c>
      <c r="S25">
        <v>5120</v>
      </c>
      <c r="T25">
        <v>1741.654</v>
      </c>
      <c r="U25">
        <v>4237045</v>
      </c>
    </row>
    <row r="26" spans="1:24" x14ac:dyDescent="0.25">
      <c r="B26">
        <v>10240</v>
      </c>
      <c r="C26">
        <v>1.9495140000000001E-2</v>
      </c>
      <c r="S26">
        <v>10240</v>
      </c>
      <c r="T26">
        <v>78.44014</v>
      </c>
      <c r="U26">
        <v>5696025</v>
      </c>
    </row>
    <row r="27" spans="1:24" x14ac:dyDescent="0.25">
      <c r="B27">
        <v>20480</v>
      </c>
      <c r="C27">
        <v>1.6026909999999998E-2</v>
      </c>
      <c r="S27">
        <v>20480</v>
      </c>
      <c r="T27">
        <v>3.0126469999999999</v>
      </c>
      <c r="U27">
        <v>7289584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B31">
        <v>10</v>
      </c>
      <c r="C31">
        <v>4.5153210000000001</v>
      </c>
      <c r="F31">
        <f>AVERAGE(C31,C43)</f>
        <v>26.539565499999998</v>
      </c>
      <c r="R31" t="s">
        <v>2</v>
      </c>
      <c r="S31">
        <v>10</v>
      </c>
      <c r="T31">
        <v>1900.222</v>
      </c>
      <c r="U31">
        <v>2946847</v>
      </c>
      <c r="W31">
        <f>AVERAGE(T31,T43)</f>
        <v>1922.4585</v>
      </c>
      <c r="X31">
        <f>AVERAGE(U31,U43)/1000000</f>
        <v>3.1176189999999999</v>
      </c>
    </row>
    <row r="32" spans="1:24" x14ac:dyDescent="0.25">
      <c r="B32">
        <v>20</v>
      </c>
      <c r="C32">
        <v>83.456220000000002</v>
      </c>
      <c r="F32">
        <f t="shared" ref="F32:F42" si="3">AVERAGE(C32,C44)</f>
        <v>45.8600165</v>
      </c>
      <c r="S32">
        <v>20</v>
      </c>
      <c r="T32">
        <v>1919.3030000000001</v>
      </c>
      <c r="U32">
        <v>3277517</v>
      </c>
      <c r="W32">
        <f t="shared" ref="W32:W42" si="4">AVERAGE(T32,T44)</f>
        <v>1936.1265000000001</v>
      </c>
      <c r="X32">
        <f t="shared" ref="X32:X42" si="5">AVERAGE(U32,U44)/1000000</f>
        <v>3.1846904999999999</v>
      </c>
    </row>
    <row r="33" spans="1:24" x14ac:dyDescent="0.25">
      <c r="B33">
        <v>40</v>
      </c>
      <c r="C33">
        <v>15.024229999999999</v>
      </c>
      <c r="F33">
        <f t="shared" si="3"/>
        <v>42.482350000000004</v>
      </c>
      <c r="S33">
        <v>40</v>
      </c>
      <c r="T33">
        <v>1892.98</v>
      </c>
      <c r="U33">
        <v>2947199</v>
      </c>
      <c r="W33">
        <f t="shared" si="4"/>
        <v>1920.3589999999999</v>
      </c>
      <c r="X33">
        <f t="shared" si="5"/>
        <v>2.8798240000000002</v>
      </c>
    </row>
    <row r="34" spans="1:24" x14ac:dyDescent="0.25">
      <c r="B34">
        <v>80</v>
      </c>
      <c r="C34">
        <v>12.56625</v>
      </c>
      <c r="F34">
        <f t="shared" si="3"/>
        <v>14.516935</v>
      </c>
      <c r="S34">
        <v>80</v>
      </c>
      <c r="T34">
        <v>1928.174</v>
      </c>
      <c r="U34">
        <v>2846731</v>
      </c>
      <c r="W34">
        <f t="shared" si="4"/>
        <v>1940.24</v>
      </c>
      <c r="X34">
        <f t="shared" si="5"/>
        <v>2.8604595000000002</v>
      </c>
    </row>
    <row r="35" spans="1:24" x14ac:dyDescent="0.25">
      <c r="B35">
        <v>160</v>
      </c>
      <c r="C35">
        <v>3.6672940000000001</v>
      </c>
      <c r="F35">
        <f t="shared" si="3"/>
        <v>2.7201385</v>
      </c>
      <c r="S35">
        <v>160</v>
      </c>
      <c r="T35">
        <v>1891.5060000000001</v>
      </c>
      <c r="U35">
        <v>2982259</v>
      </c>
      <c r="W35">
        <f t="shared" si="4"/>
        <v>1927.7445</v>
      </c>
      <c r="X35">
        <f t="shared" si="5"/>
        <v>3.0079470000000001</v>
      </c>
    </row>
    <row r="36" spans="1:24" x14ac:dyDescent="0.25">
      <c r="B36">
        <v>320</v>
      </c>
      <c r="C36">
        <v>0.49600060000000001</v>
      </c>
      <c r="F36">
        <f t="shared" si="3"/>
        <v>0.77281580000000005</v>
      </c>
      <c r="S36">
        <v>320</v>
      </c>
      <c r="T36">
        <v>1870.6759999999999</v>
      </c>
      <c r="U36">
        <v>3198694</v>
      </c>
      <c r="W36">
        <f t="shared" si="4"/>
        <v>1909.2914999999998</v>
      </c>
      <c r="X36">
        <f t="shared" si="5"/>
        <v>3.2055514999999999</v>
      </c>
    </row>
    <row r="37" spans="1:24" x14ac:dyDescent="0.25">
      <c r="B37">
        <v>640</v>
      </c>
      <c r="C37">
        <v>0.36454639999999999</v>
      </c>
      <c r="F37">
        <f t="shared" si="3"/>
        <v>0.40499799999999997</v>
      </c>
      <c r="S37">
        <v>640</v>
      </c>
      <c r="T37">
        <v>1850.492</v>
      </c>
      <c r="U37">
        <v>3248618</v>
      </c>
      <c r="W37">
        <f t="shared" si="4"/>
        <v>1811.5149999999999</v>
      </c>
      <c r="X37">
        <f t="shared" si="5"/>
        <v>3.2070924999999999</v>
      </c>
    </row>
    <row r="38" spans="1:24" x14ac:dyDescent="0.25">
      <c r="B38">
        <v>1280</v>
      </c>
      <c r="C38">
        <v>0.55846629999999997</v>
      </c>
      <c r="F38">
        <f t="shared" si="3"/>
        <v>1.67274265</v>
      </c>
      <c r="S38">
        <v>1280</v>
      </c>
      <c r="T38">
        <v>1577.326</v>
      </c>
      <c r="U38">
        <v>3074361</v>
      </c>
      <c r="W38">
        <f t="shared" si="4"/>
        <v>1693.3340000000001</v>
      </c>
      <c r="X38">
        <f t="shared" si="5"/>
        <v>3.1305784999999999</v>
      </c>
    </row>
    <row r="39" spans="1:24" x14ac:dyDescent="0.25">
      <c r="B39">
        <v>2560</v>
      </c>
      <c r="C39">
        <v>0.80868770000000001</v>
      </c>
      <c r="F39">
        <f t="shared" si="3"/>
        <v>0.76874175</v>
      </c>
      <c r="S39">
        <v>2560</v>
      </c>
      <c r="T39">
        <v>1757.6690000000001</v>
      </c>
      <c r="U39">
        <v>3389140</v>
      </c>
      <c r="W39">
        <f t="shared" si="4"/>
        <v>1814.2370000000001</v>
      </c>
      <c r="X39">
        <f t="shared" si="5"/>
        <v>3.3591250000000001</v>
      </c>
    </row>
    <row r="40" spans="1:24" x14ac:dyDescent="0.25">
      <c r="B40">
        <v>5120</v>
      </c>
      <c r="C40">
        <v>0.73922540000000003</v>
      </c>
      <c r="F40">
        <f t="shared" si="3"/>
        <v>0.54779405000000003</v>
      </c>
      <c r="S40">
        <v>5120</v>
      </c>
      <c r="T40">
        <v>1705.752</v>
      </c>
      <c r="U40">
        <v>4358270</v>
      </c>
      <c r="W40">
        <f t="shared" si="4"/>
        <v>1721.9814999999999</v>
      </c>
      <c r="X40">
        <f t="shared" si="5"/>
        <v>4.3687315</v>
      </c>
    </row>
    <row r="41" spans="1:24" x14ac:dyDescent="0.25">
      <c r="B41">
        <v>10240</v>
      </c>
      <c r="C41">
        <v>0.75007020000000002</v>
      </c>
      <c r="F41">
        <f t="shared" si="3"/>
        <v>0.86808805</v>
      </c>
      <c r="S41">
        <v>10240</v>
      </c>
      <c r="T41">
        <v>75.756969999999995</v>
      </c>
      <c r="U41">
        <v>5873495</v>
      </c>
      <c r="W41">
        <f t="shared" si="4"/>
        <v>72.410349999999994</v>
      </c>
      <c r="X41">
        <f t="shared" si="5"/>
        <v>5.9158825000000004</v>
      </c>
    </row>
    <row r="42" spans="1:24" x14ac:dyDescent="0.25">
      <c r="B42">
        <v>20480</v>
      </c>
      <c r="C42">
        <v>0.7146593</v>
      </c>
      <c r="F42">
        <f t="shared" si="3"/>
        <v>0.67806739999999999</v>
      </c>
      <c r="S42">
        <v>20480</v>
      </c>
      <c r="T42">
        <v>3.0184299999999999</v>
      </c>
      <c r="U42">
        <v>7368139</v>
      </c>
      <c r="W42">
        <f t="shared" si="4"/>
        <v>3.0106744999999999</v>
      </c>
      <c r="X42">
        <f t="shared" si="5"/>
        <v>7.4928305000000002</v>
      </c>
    </row>
    <row r="43" spans="1:24" x14ac:dyDescent="0.25">
      <c r="A43" t="s">
        <v>2</v>
      </c>
      <c r="B43">
        <v>10</v>
      </c>
      <c r="C43">
        <v>48.563809999999997</v>
      </c>
      <c r="R43" t="s">
        <v>2</v>
      </c>
      <c r="S43">
        <v>10</v>
      </c>
      <c r="T43">
        <v>1944.6949999999999</v>
      </c>
      <c r="U43">
        <v>3288391</v>
      </c>
    </row>
    <row r="44" spans="1:24" x14ac:dyDescent="0.25">
      <c r="B44">
        <v>20</v>
      </c>
      <c r="C44">
        <v>8.2638130000000007</v>
      </c>
      <c r="S44">
        <v>20</v>
      </c>
      <c r="T44">
        <v>1952.95</v>
      </c>
      <c r="U44">
        <v>3091864</v>
      </c>
    </row>
    <row r="45" spans="1:24" x14ac:dyDescent="0.25">
      <c r="B45">
        <v>40</v>
      </c>
      <c r="C45">
        <v>69.940470000000005</v>
      </c>
      <c r="S45">
        <v>40</v>
      </c>
      <c r="T45">
        <v>1947.7380000000001</v>
      </c>
      <c r="U45">
        <v>2812449</v>
      </c>
    </row>
    <row r="46" spans="1:24" x14ac:dyDescent="0.25">
      <c r="B46">
        <v>80</v>
      </c>
      <c r="C46">
        <v>16.46762</v>
      </c>
      <c r="S46">
        <v>80</v>
      </c>
      <c r="T46">
        <v>1952.306</v>
      </c>
      <c r="U46">
        <v>2874188</v>
      </c>
    </row>
    <row r="47" spans="1:24" x14ac:dyDescent="0.25">
      <c r="B47">
        <v>160</v>
      </c>
      <c r="C47">
        <v>1.772983</v>
      </c>
      <c r="S47">
        <v>160</v>
      </c>
      <c r="T47">
        <v>1963.9829999999999</v>
      </c>
      <c r="U47">
        <v>3033635</v>
      </c>
    </row>
    <row r="48" spans="1:24" x14ac:dyDescent="0.25">
      <c r="B48">
        <v>320</v>
      </c>
      <c r="C48">
        <v>1.049631</v>
      </c>
      <c r="S48">
        <v>320</v>
      </c>
      <c r="T48">
        <v>1947.9069999999999</v>
      </c>
      <c r="U48">
        <v>3212409</v>
      </c>
    </row>
    <row r="49" spans="1:24" x14ac:dyDescent="0.25">
      <c r="B49">
        <v>640</v>
      </c>
      <c r="C49">
        <v>0.4454496</v>
      </c>
      <c r="S49">
        <v>640</v>
      </c>
      <c r="T49">
        <v>1772.538</v>
      </c>
      <c r="U49">
        <v>3165567</v>
      </c>
    </row>
    <row r="50" spans="1:24" x14ac:dyDescent="0.25">
      <c r="B50">
        <v>1280</v>
      </c>
      <c r="C50">
        <v>2.7870189999999999</v>
      </c>
      <c r="S50">
        <v>1280</v>
      </c>
      <c r="T50">
        <v>1809.3420000000001</v>
      </c>
      <c r="U50">
        <v>3186796</v>
      </c>
    </row>
    <row r="51" spans="1:24" x14ac:dyDescent="0.25">
      <c r="B51">
        <v>2560</v>
      </c>
      <c r="C51">
        <v>0.72879579999999999</v>
      </c>
      <c r="S51">
        <v>2560</v>
      </c>
      <c r="T51">
        <v>1870.8050000000001</v>
      </c>
      <c r="U51">
        <v>3329110</v>
      </c>
    </row>
    <row r="52" spans="1:24" x14ac:dyDescent="0.25">
      <c r="B52">
        <v>5120</v>
      </c>
      <c r="C52">
        <v>0.35636269999999998</v>
      </c>
      <c r="S52">
        <v>5120</v>
      </c>
      <c r="T52">
        <v>1738.211</v>
      </c>
      <c r="U52">
        <v>4379193</v>
      </c>
    </row>
    <row r="53" spans="1:24" x14ac:dyDescent="0.25">
      <c r="B53">
        <v>10240</v>
      </c>
      <c r="C53">
        <v>0.98610589999999998</v>
      </c>
      <c r="S53">
        <v>10240</v>
      </c>
      <c r="T53">
        <v>69.063730000000007</v>
      </c>
      <c r="U53">
        <v>5958270</v>
      </c>
    </row>
    <row r="54" spans="1:24" x14ac:dyDescent="0.25">
      <c r="B54">
        <v>20480</v>
      </c>
      <c r="C54">
        <v>0.64147549999999998</v>
      </c>
      <c r="S54">
        <v>20480</v>
      </c>
      <c r="T54">
        <v>3.0029189999999999</v>
      </c>
      <c r="U54">
        <v>7617522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B58">
        <v>10</v>
      </c>
      <c r="C58">
        <v>459.83409999999998</v>
      </c>
      <c r="F58">
        <f>AVERAGE(C58,C70)</f>
        <v>647.5625</v>
      </c>
      <c r="R58" t="s">
        <v>2</v>
      </c>
      <c r="S58">
        <v>10</v>
      </c>
      <c r="T58">
        <v>1413.8910000000001</v>
      </c>
      <c r="U58">
        <v>2815948</v>
      </c>
      <c r="W58">
        <f>AVERAGE(T58,T70)</f>
        <v>1537.7939999999999</v>
      </c>
      <c r="X58">
        <f>AVERAGE(U58,U70)/1000000</f>
        <v>2.785682</v>
      </c>
    </row>
    <row r="59" spans="1:24" x14ac:dyDescent="0.25">
      <c r="B59">
        <v>20</v>
      </c>
      <c r="C59">
        <v>80.933520000000001</v>
      </c>
      <c r="F59">
        <f t="shared" ref="F59:F69" si="6">AVERAGE(C59,C71)</f>
        <v>102.55266</v>
      </c>
      <c r="S59">
        <v>20</v>
      </c>
      <c r="T59">
        <v>1430.385</v>
      </c>
      <c r="U59">
        <v>2713180</v>
      </c>
      <c r="W59">
        <f t="shared" ref="W59:W69" si="7">AVERAGE(T59,T71)</f>
        <v>1548.4879999999998</v>
      </c>
      <c r="X59">
        <f t="shared" ref="X59:X69" si="8">AVERAGE(U59,U71)/1000000</f>
        <v>2.7037610000000001</v>
      </c>
    </row>
    <row r="60" spans="1:24" x14ac:dyDescent="0.25">
      <c r="B60">
        <v>40</v>
      </c>
      <c r="C60">
        <v>22.430520000000001</v>
      </c>
      <c r="F60">
        <f t="shared" si="6"/>
        <v>57.510840000000002</v>
      </c>
      <c r="S60">
        <v>40</v>
      </c>
      <c r="T60">
        <v>1439.3019999999999</v>
      </c>
      <c r="U60">
        <v>2721755</v>
      </c>
      <c r="W60">
        <f t="shared" si="7"/>
        <v>1551.7375</v>
      </c>
      <c r="X60">
        <f t="shared" si="8"/>
        <v>2.7102949999999999</v>
      </c>
    </row>
    <row r="61" spans="1:24" x14ac:dyDescent="0.25">
      <c r="B61">
        <v>80</v>
      </c>
      <c r="C61">
        <v>56.828969999999998</v>
      </c>
      <c r="F61">
        <f t="shared" si="6"/>
        <v>29.450646499999998</v>
      </c>
      <c r="S61">
        <v>80</v>
      </c>
      <c r="T61">
        <v>1410.6559999999999</v>
      </c>
      <c r="U61">
        <v>2711525</v>
      </c>
      <c r="W61">
        <f t="shared" si="7"/>
        <v>1532.875</v>
      </c>
      <c r="X61">
        <f t="shared" si="8"/>
        <v>2.7125360000000001</v>
      </c>
    </row>
    <row r="62" spans="1:24" x14ac:dyDescent="0.25">
      <c r="B62">
        <v>160</v>
      </c>
      <c r="C62">
        <v>17.787790000000001</v>
      </c>
      <c r="F62">
        <f t="shared" si="6"/>
        <v>9.1005901500000004</v>
      </c>
      <c r="S62">
        <v>160</v>
      </c>
      <c r="T62">
        <v>1412.5029999999999</v>
      </c>
      <c r="U62">
        <v>2722795</v>
      </c>
      <c r="W62">
        <f t="shared" si="7"/>
        <v>1540.5045</v>
      </c>
      <c r="X62">
        <f t="shared" si="8"/>
        <v>2.7157819999999999</v>
      </c>
    </row>
    <row r="63" spans="1:24" x14ac:dyDescent="0.25">
      <c r="B63">
        <v>320</v>
      </c>
      <c r="C63">
        <v>1.08982</v>
      </c>
      <c r="F63">
        <f t="shared" si="6"/>
        <v>1.3239775</v>
      </c>
      <c r="S63">
        <v>320</v>
      </c>
      <c r="T63">
        <v>1406.0419999999999</v>
      </c>
      <c r="U63">
        <v>2767052</v>
      </c>
      <c r="W63">
        <f t="shared" si="7"/>
        <v>1527.1125</v>
      </c>
      <c r="X63">
        <f t="shared" si="8"/>
        <v>2.7513464999999999</v>
      </c>
    </row>
    <row r="64" spans="1:24" x14ac:dyDescent="0.25">
      <c r="B64">
        <v>640</v>
      </c>
      <c r="C64">
        <v>2.59354</v>
      </c>
      <c r="F64">
        <f t="shared" si="6"/>
        <v>2.3647564999999999</v>
      </c>
      <c r="S64">
        <v>640</v>
      </c>
      <c r="T64">
        <v>1372.5840000000001</v>
      </c>
      <c r="U64">
        <v>2772304</v>
      </c>
      <c r="W64">
        <f t="shared" si="7"/>
        <v>1510.3205</v>
      </c>
      <c r="X64">
        <f>AVERAGE(U64,U76)/1000000</f>
        <v>2.7800064999999998</v>
      </c>
    </row>
    <row r="65" spans="1:24" x14ac:dyDescent="0.25">
      <c r="B65">
        <v>1280</v>
      </c>
      <c r="C65">
        <v>1.2344329999999999</v>
      </c>
      <c r="F65">
        <f t="shared" si="6"/>
        <v>1.2143695000000001</v>
      </c>
      <c r="S65">
        <v>1280</v>
      </c>
      <c r="T65">
        <v>1406.941</v>
      </c>
      <c r="U65">
        <v>2884970</v>
      </c>
      <c r="W65">
        <f t="shared" si="7"/>
        <v>1512.1475</v>
      </c>
      <c r="X65">
        <f t="shared" si="8"/>
        <v>2.8460160000000001</v>
      </c>
    </row>
    <row r="66" spans="1:24" x14ac:dyDescent="0.25">
      <c r="B66">
        <v>2560</v>
      </c>
      <c r="C66">
        <v>0.2569977</v>
      </c>
      <c r="F66">
        <f t="shared" si="6"/>
        <v>0.19600624999999999</v>
      </c>
      <c r="S66">
        <v>2560</v>
      </c>
      <c r="T66">
        <v>1359.2539999999999</v>
      </c>
      <c r="U66">
        <v>3236294</v>
      </c>
      <c r="W66">
        <f t="shared" si="7"/>
        <v>1490.0495000000001</v>
      </c>
      <c r="X66">
        <f t="shared" si="8"/>
        <v>3.2014065</v>
      </c>
    </row>
    <row r="67" spans="1:24" x14ac:dyDescent="0.25">
      <c r="B67">
        <v>5120</v>
      </c>
      <c r="C67">
        <v>0.61843990000000004</v>
      </c>
      <c r="F67">
        <f t="shared" si="6"/>
        <v>0.80209419999999998</v>
      </c>
      <c r="S67">
        <v>5120</v>
      </c>
      <c r="T67">
        <v>1213.356</v>
      </c>
      <c r="U67">
        <v>4075000</v>
      </c>
      <c r="W67">
        <f t="shared" si="7"/>
        <v>1351.0149999999999</v>
      </c>
      <c r="X67">
        <f t="shared" si="8"/>
        <v>4.1719485000000001</v>
      </c>
    </row>
    <row r="68" spans="1:24" x14ac:dyDescent="0.25">
      <c r="B68">
        <v>10240</v>
      </c>
      <c r="C68">
        <v>0.40189649999999999</v>
      </c>
      <c r="F68">
        <f t="shared" si="6"/>
        <v>0.35709859999999999</v>
      </c>
      <c r="S68">
        <v>10240</v>
      </c>
      <c r="T68">
        <v>69.22824</v>
      </c>
      <c r="U68">
        <v>5771153</v>
      </c>
      <c r="W68">
        <f t="shared" si="7"/>
        <v>68.271884999999997</v>
      </c>
      <c r="X68">
        <f t="shared" si="8"/>
        <v>5.7907479999999998</v>
      </c>
    </row>
    <row r="69" spans="1:24" x14ac:dyDescent="0.25">
      <c r="B69">
        <v>20480</v>
      </c>
      <c r="C69">
        <v>0.48797430000000003</v>
      </c>
      <c r="F69">
        <f t="shared" si="6"/>
        <v>0.47302549999999999</v>
      </c>
      <c r="S69">
        <v>20480</v>
      </c>
      <c r="T69">
        <v>3.0219939999999998</v>
      </c>
      <c r="U69">
        <v>7418818</v>
      </c>
      <c r="W69">
        <f t="shared" si="7"/>
        <v>3.0181079999999998</v>
      </c>
      <c r="X69">
        <f t="shared" si="8"/>
        <v>7.4227619999999996</v>
      </c>
    </row>
    <row r="70" spans="1:24" x14ac:dyDescent="0.25">
      <c r="A70" t="s">
        <v>2</v>
      </c>
      <c r="B70">
        <v>10</v>
      </c>
      <c r="C70">
        <v>835.29089999999997</v>
      </c>
      <c r="R70" t="s">
        <v>2</v>
      </c>
      <c r="S70">
        <v>10</v>
      </c>
      <c r="T70">
        <v>1661.6969999999999</v>
      </c>
      <c r="U70">
        <v>2755416</v>
      </c>
    </row>
    <row r="71" spans="1:24" x14ac:dyDescent="0.25">
      <c r="B71">
        <v>20</v>
      </c>
      <c r="C71">
        <v>124.1718</v>
      </c>
      <c r="S71">
        <v>20</v>
      </c>
      <c r="T71">
        <v>1666.5909999999999</v>
      </c>
      <c r="U71">
        <v>2694342</v>
      </c>
    </row>
    <row r="72" spans="1:24" x14ac:dyDescent="0.25">
      <c r="B72">
        <v>40</v>
      </c>
      <c r="C72">
        <v>92.591160000000002</v>
      </c>
      <c r="S72">
        <v>40</v>
      </c>
      <c r="T72">
        <v>1664.173</v>
      </c>
      <c r="U72">
        <v>2698835</v>
      </c>
    </row>
    <row r="73" spans="1:24" x14ac:dyDescent="0.25">
      <c r="B73">
        <v>80</v>
      </c>
      <c r="C73">
        <v>2.0723229999999999</v>
      </c>
      <c r="S73">
        <v>80</v>
      </c>
      <c r="T73">
        <v>1655.0940000000001</v>
      </c>
      <c r="U73">
        <v>2713547</v>
      </c>
    </row>
    <row r="74" spans="1:24" x14ac:dyDescent="0.25">
      <c r="B74">
        <v>160</v>
      </c>
      <c r="C74">
        <v>0.41339029999999999</v>
      </c>
      <c r="S74">
        <v>160</v>
      </c>
      <c r="T74">
        <v>1668.5060000000001</v>
      </c>
      <c r="U74">
        <v>2708769</v>
      </c>
    </row>
    <row r="75" spans="1:24" x14ac:dyDescent="0.25">
      <c r="B75">
        <v>320</v>
      </c>
      <c r="C75">
        <v>1.558135</v>
      </c>
      <c r="S75">
        <v>320</v>
      </c>
      <c r="T75">
        <v>1648.183</v>
      </c>
      <c r="U75">
        <v>2735641</v>
      </c>
    </row>
    <row r="76" spans="1:24" x14ac:dyDescent="0.25">
      <c r="B76">
        <v>640</v>
      </c>
      <c r="C76">
        <v>2.1359729999999999</v>
      </c>
      <c r="S76">
        <v>640</v>
      </c>
      <c r="T76">
        <v>1648.057</v>
      </c>
      <c r="U76">
        <v>2787709</v>
      </c>
    </row>
    <row r="77" spans="1:24" x14ac:dyDescent="0.25">
      <c r="B77">
        <v>1280</v>
      </c>
      <c r="C77">
        <v>1.1943060000000001</v>
      </c>
      <c r="S77">
        <v>1280</v>
      </c>
      <c r="T77">
        <v>1617.354</v>
      </c>
      <c r="U77">
        <v>2807062</v>
      </c>
    </row>
    <row r="78" spans="1:24" x14ac:dyDescent="0.25">
      <c r="B78">
        <v>2560</v>
      </c>
      <c r="C78">
        <v>0.13501479999999999</v>
      </c>
      <c r="S78">
        <v>2560</v>
      </c>
      <c r="T78">
        <v>1620.845</v>
      </c>
      <c r="U78">
        <v>3166519</v>
      </c>
    </row>
    <row r="79" spans="1:24" x14ac:dyDescent="0.25">
      <c r="B79">
        <v>5120</v>
      </c>
      <c r="C79">
        <v>0.98574850000000003</v>
      </c>
      <c r="S79">
        <v>5120</v>
      </c>
      <c r="T79">
        <v>1488.674</v>
      </c>
      <c r="U79">
        <v>4268897</v>
      </c>
    </row>
    <row r="80" spans="1:24" x14ac:dyDescent="0.25">
      <c r="B80">
        <v>10240</v>
      </c>
      <c r="C80">
        <v>0.31230069999999999</v>
      </c>
      <c r="S80">
        <v>10240</v>
      </c>
      <c r="T80">
        <v>67.315529999999995</v>
      </c>
      <c r="U80">
        <v>5810343</v>
      </c>
    </row>
    <row r="81" spans="2:21" x14ac:dyDescent="0.25">
      <c r="B81">
        <v>20480</v>
      </c>
      <c r="C81">
        <v>0.4580767</v>
      </c>
      <c r="S81">
        <v>20480</v>
      </c>
      <c r="T81">
        <v>3.0142220000000002</v>
      </c>
      <c r="U81">
        <v>7426706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No Waves</vt:lpstr>
      <vt:lpstr>Medium Waves</vt:lpstr>
      <vt:lpstr>Tall 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2021-04-28T11:19:47Z</dcterms:created>
  <dcterms:modified xsi:type="dcterms:W3CDTF">2021-05-04T18:54:33Z</dcterms:modified>
</cp:coreProperties>
</file>