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gramming\Water-Immersed-Objects_Simulation\Assets\"/>
    </mc:Choice>
  </mc:AlternateContent>
  <xr:revisionPtr revIDLastSave="0" documentId="13_ncr:1_{4EDA6D1C-FE4B-435A-991F-FAD91CB69ECE}" xr6:coauthVersionLast="46" xr6:coauthVersionMax="46" xr10:uidLastSave="{00000000-0000-0000-0000-000000000000}"/>
  <bookViews>
    <workbookView xWindow="38280" yWindow="-120" windowWidth="29040" windowHeight="15840" activeTab="2" xr2:uid="{5D0E662E-CD21-4431-85A6-AAC3C4C83AC1}"/>
  </bookViews>
  <sheets>
    <sheet name="No Waves" sheetId="1" r:id="rId1"/>
    <sheet name="Medium Waves" sheetId="3" r:id="rId2"/>
    <sheet name="Tall Waves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69" i="4" l="1"/>
  <c r="W69" i="4"/>
  <c r="F69" i="4"/>
  <c r="X68" i="4"/>
  <c r="W68" i="4"/>
  <c r="F68" i="4"/>
  <c r="X67" i="4"/>
  <c r="W67" i="4"/>
  <c r="F67" i="4"/>
  <c r="X66" i="4"/>
  <c r="W66" i="4"/>
  <c r="F66" i="4"/>
  <c r="X65" i="4"/>
  <c r="W65" i="4"/>
  <c r="F65" i="4"/>
  <c r="X64" i="4"/>
  <c r="W64" i="4"/>
  <c r="F64" i="4"/>
  <c r="X63" i="4"/>
  <c r="W63" i="4"/>
  <c r="F63" i="4"/>
  <c r="X62" i="4"/>
  <c r="W62" i="4"/>
  <c r="F62" i="4"/>
  <c r="X61" i="4"/>
  <c r="W61" i="4"/>
  <c r="F61" i="4"/>
  <c r="X60" i="4"/>
  <c r="W60" i="4"/>
  <c r="F60" i="4"/>
  <c r="X59" i="4"/>
  <c r="W59" i="4"/>
  <c r="F59" i="4"/>
  <c r="X58" i="4"/>
  <c r="W58" i="4"/>
  <c r="F58" i="4"/>
  <c r="X42" i="4"/>
  <c r="W42" i="4"/>
  <c r="F42" i="4"/>
  <c r="X41" i="4"/>
  <c r="W41" i="4"/>
  <c r="F41" i="4"/>
  <c r="X40" i="4"/>
  <c r="W40" i="4"/>
  <c r="F40" i="4"/>
  <c r="X39" i="4"/>
  <c r="W39" i="4"/>
  <c r="F39" i="4"/>
  <c r="X38" i="4"/>
  <c r="W38" i="4"/>
  <c r="F38" i="4"/>
  <c r="X37" i="4"/>
  <c r="W37" i="4"/>
  <c r="F37" i="4"/>
  <c r="X36" i="4"/>
  <c r="W36" i="4"/>
  <c r="F36" i="4"/>
  <c r="X35" i="4"/>
  <c r="W35" i="4"/>
  <c r="F35" i="4"/>
  <c r="X34" i="4"/>
  <c r="W34" i="4"/>
  <c r="F34" i="4"/>
  <c r="X33" i="4"/>
  <c r="W33" i="4"/>
  <c r="F33" i="4"/>
  <c r="X32" i="4"/>
  <c r="W32" i="4"/>
  <c r="F32" i="4"/>
  <c r="X31" i="4"/>
  <c r="W31" i="4"/>
  <c r="F31" i="4"/>
  <c r="X15" i="4"/>
  <c r="W15" i="4"/>
  <c r="F15" i="4"/>
  <c r="X14" i="4"/>
  <c r="W14" i="4"/>
  <c r="F14" i="4"/>
  <c r="X13" i="4"/>
  <c r="W13" i="4"/>
  <c r="F13" i="4"/>
  <c r="X12" i="4"/>
  <c r="W12" i="4"/>
  <c r="F12" i="4"/>
  <c r="X11" i="4"/>
  <c r="W11" i="4"/>
  <c r="F11" i="4"/>
  <c r="X10" i="4"/>
  <c r="W10" i="4"/>
  <c r="F10" i="4"/>
  <c r="X9" i="4"/>
  <c r="W9" i="4"/>
  <c r="F9" i="4"/>
  <c r="X8" i="4"/>
  <c r="W8" i="4"/>
  <c r="F8" i="4"/>
  <c r="X7" i="4"/>
  <c r="W7" i="4"/>
  <c r="F7" i="4"/>
  <c r="X6" i="4"/>
  <c r="W6" i="4"/>
  <c r="F6" i="4"/>
  <c r="X5" i="4"/>
  <c r="W5" i="4"/>
  <c r="F5" i="4"/>
  <c r="X4" i="4"/>
  <c r="W4" i="4"/>
  <c r="F4" i="4"/>
  <c r="X69" i="3"/>
  <c r="W69" i="3"/>
  <c r="F69" i="3"/>
  <c r="X68" i="3"/>
  <c r="W68" i="3"/>
  <c r="F68" i="3"/>
  <c r="X67" i="3"/>
  <c r="W67" i="3"/>
  <c r="F67" i="3"/>
  <c r="X66" i="3"/>
  <c r="W66" i="3"/>
  <c r="F66" i="3"/>
  <c r="X65" i="3"/>
  <c r="W65" i="3"/>
  <c r="F65" i="3"/>
  <c r="X64" i="3"/>
  <c r="W64" i="3"/>
  <c r="F64" i="3"/>
  <c r="X63" i="3"/>
  <c r="W63" i="3"/>
  <c r="F63" i="3"/>
  <c r="X62" i="3"/>
  <c r="W62" i="3"/>
  <c r="F62" i="3"/>
  <c r="X61" i="3"/>
  <c r="W61" i="3"/>
  <c r="F61" i="3"/>
  <c r="X60" i="3"/>
  <c r="W60" i="3"/>
  <c r="F60" i="3"/>
  <c r="X59" i="3"/>
  <c r="W59" i="3"/>
  <c r="F59" i="3"/>
  <c r="X58" i="3"/>
  <c r="W58" i="3"/>
  <c r="F58" i="3"/>
  <c r="X42" i="3"/>
  <c r="W42" i="3"/>
  <c r="F42" i="3"/>
  <c r="X41" i="3"/>
  <c r="W41" i="3"/>
  <c r="F41" i="3"/>
  <c r="X40" i="3"/>
  <c r="W40" i="3"/>
  <c r="F40" i="3"/>
  <c r="X39" i="3"/>
  <c r="W39" i="3"/>
  <c r="F39" i="3"/>
  <c r="X38" i="3"/>
  <c r="W38" i="3"/>
  <c r="F38" i="3"/>
  <c r="X37" i="3"/>
  <c r="W37" i="3"/>
  <c r="F37" i="3"/>
  <c r="X36" i="3"/>
  <c r="W36" i="3"/>
  <c r="F36" i="3"/>
  <c r="X35" i="3"/>
  <c r="W35" i="3"/>
  <c r="F35" i="3"/>
  <c r="X34" i="3"/>
  <c r="W34" i="3"/>
  <c r="F34" i="3"/>
  <c r="X33" i="3"/>
  <c r="W33" i="3"/>
  <c r="F33" i="3"/>
  <c r="X32" i="3"/>
  <c r="W32" i="3"/>
  <c r="F32" i="3"/>
  <c r="X31" i="3"/>
  <c r="W31" i="3"/>
  <c r="F31" i="3"/>
  <c r="X15" i="3"/>
  <c r="W15" i="3"/>
  <c r="F15" i="3"/>
  <c r="X14" i="3"/>
  <c r="W14" i="3"/>
  <c r="F14" i="3"/>
  <c r="X13" i="3"/>
  <c r="W13" i="3"/>
  <c r="F13" i="3"/>
  <c r="X12" i="3"/>
  <c r="W12" i="3"/>
  <c r="F12" i="3"/>
  <c r="X11" i="3"/>
  <c r="W11" i="3"/>
  <c r="F11" i="3"/>
  <c r="X10" i="3"/>
  <c r="W10" i="3"/>
  <c r="F10" i="3"/>
  <c r="X9" i="3"/>
  <c r="W9" i="3"/>
  <c r="F9" i="3"/>
  <c r="X8" i="3"/>
  <c r="W8" i="3"/>
  <c r="F8" i="3"/>
  <c r="X7" i="3"/>
  <c r="W7" i="3"/>
  <c r="F7" i="3"/>
  <c r="X6" i="3"/>
  <c r="W6" i="3"/>
  <c r="F6" i="3"/>
  <c r="X5" i="3"/>
  <c r="W5" i="3"/>
  <c r="F5" i="3"/>
  <c r="X4" i="3"/>
  <c r="W4" i="3"/>
  <c r="F4" i="3"/>
  <c r="X32" i="1"/>
  <c r="X33" i="1"/>
  <c r="X34" i="1"/>
  <c r="X35" i="1"/>
  <c r="X36" i="1"/>
  <c r="X37" i="1"/>
  <c r="X38" i="1"/>
  <c r="X39" i="1"/>
  <c r="X40" i="1"/>
  <c r="X41" i="1"/>
  <c r="X42" i="1"/>
  <c r="W32" i="1"/>
  <c r="W33" i="1"/>
  <c r="W34" i="1"/>
  <c r="W35" i="1"/>
  <c r="W36" i="1"/>
  <c r="W37" i="1"/>
  <c r="W38" i="1"/>
  <c r="W39" i="1"/>
  <c r="W40" i="1"/>
  <c r="W41" i="1"/>
  <c r="W42" i="1"/>
  <c r="W31" i="1"/>
  <c r="X31" i="1"/>
  <c r="X64" i="1"/>
  <c r="X59" i="1"/>
  <c r="X60" i="1"/>
  <c r="X61" i="1"/>
  <c r="X62" i="1"/>
  <c r="X63" i="1"/>
  <c r="X65" i="1"/>
  <c r="X66" i="1"/>
  <c r="X67" i="1"/>
  <c r="X68" i="1"/>
  <c r="X69" i="1"/>
  <c r="X58" i="1"/>
  <c r="W59" i="1"/>
  <c r="W60" i="1"/>
  <c r="W61" i="1"/>
  <c r="W62" i="1"/>
  <c r="W63" i="1"/>
  <c r="W64" i="1"/>
  <c r="W65" i="1"/>
  <c r="W66" i="1"/>
  <c r="W67" i="1"/>
  <c r="W68" i="1"/>
  <c r="W69" i="1"/>
  <c r="W58" i="1"/>
  <c r="F59" i="1"/>
  <c r="F60" i="1"/>
  <c r="F61" i="1"/>
  <c r="F62" i="1"/>
  <c r="F63" i="1"/>
  <c r="F64" i="1"/>
  <c r="F65" i="1"/>
  <c r="F66" i="1"/>
  <c r="F67" i="1"/>
  <c r="F68" i="1"/>
  <c r="F69" i="1"/>
  <c r="F58" i="1"/>
  <c r="W5" i="1"/>
  <c r="W6" i="1"/>
  <c r="W7" i="1"/>
  <c r="W8" i="1"/>
  <c r="W9" i="1"/>
  <c r="W10" i="1"/>
  <c r="W11" i="1"/>
  <c r="W12" i="1"/>
  <c r="W13" i="1"/>
  <c r="W14" i="1"/>
  <c r="W15" i="1"/>
  <c r="W4" i="1"/>
  <c r="X5" i="1"/>
  <c r="X6" i="1"/>
  <c r="X7" i="1"/>
  <c r="X8" i="1"/>
  <c r="X9" i="1"/>
  <c r="X10" i="1"/>
  <c r="X11" i="1"/>
  <c r="X12" i="1"/>
  <c r="X13" i="1"/>
  <c r="X14" i="1"/>
  <c r="X15" i="1"/>
  <c r="X4" i="1"/>
  <c r="F32" i="1"/>
  <c r="F33" i="1"/>
  <c r="F34" i="1"/>
  <c r="F35" i="1"/>
  <c r="F36" i="1"/>
  <c r="F37" i="1"/>
  <c r="F38" i="1"/>
  <c r="F39" i="1"/>
  <c r="F40" i="1"/>
  <c r="F41" i="1"/>
  <c r="F42" i="1"/>
  <c r="F31" i="1"/>
  <c r="F4" i="1"/>
  <c r="F5" i="1"/>
  <c r="F6" i="1"/>
  <c r="F7" i="1"/>
  <c r="F8" i="1"/>
  <c r="F9" i="1"/>
  <c r="F10" i="1"/>
  <c r="F11" i="1"/>
  <c r="F12" i="1"/>
  <c r="F13" i="1"/>
  <c r="F14" i="1"/>
  <c r="F15" i="1"/>
</calcChain>
</file>

<file path=xl/sharedStrings.xml><?xml version="1.0" encoding="utf-8"?>
<sst xmlns="http://schemas.openxmlformats.org/spreadsheetml/2006/main" count="108" uniqueCount="8">
  <si>
    <t>MSE</t>
  </si>
  <si>
    <t>#Particles</t>
  </si>
  <si>
    <t>x</t>
  </si>
  <si>
    <t>FPS</t>
  </si>
  <si>
    <t>Avg. FPS</t>
  </si>
  <si>
    <t>Memory</t>
  </si>
  <si>
    <t>Memory usage (MB)</t>
  </si>
  <si>
    <t>Mean Square Error (MSE)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</si>
</sst>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Incorrectness</a:t>
            </a:r>
            <a:endParaRPr lang="en-US" baseline="0"/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Barrel - no waves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'No Waves'!$F$3</c:f>
              <c:strCache>
                <c:ptCount val="1"/>
                <c:pt idx="0">
                  <c:v>Mean Square Error (MSE)</c:v>
                </c:pt>
              </c:strCache>
            </c:strRef>
          </c:tx>
          <c:marker>
            <c:symbol val="none"/>
          </c:marker>
          <c:cat>
            <c:numRef>
              <c:f>'No Waves'!$B$5:$B$15</c:f>
              <c:numCache>
                <c:formatCode>General</c:formatCode>
                <c:ptCount val="11"/>
              </c:numCache>
            </c:numRef>
          </c:cat>
          <c:val>
            <c:numRef>
              <c:f>'No Waves'!$F$5:$F$15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B3E-4A07-8CBD-7626C304E1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5208015"/>
        <c:axId val="805208431"/>
      </c:lineChart>
      <c:catAx>
        <c:axId val="8052080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sv-SE" sz="1100" b="0"/>
                  <a:t>Number</a:t>
                </a:r>
                <a:r>
                  <a:rPr lang="sv-SE" sz="1100" b="0" baseline="0"/>
                  <a:t> of particles</a:t>
                </a:r>
                <a:endParaRPr lang="sv-SE" sz="1100" b="0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805208431"/>
        <c:crosses val="autoZero"/>
        <c:auto val="1"/>
        <c:lblAlgn val="ctr"/>
        <c:lblOffset val="100"/>
        <c:noMultiLvlLbl val="0"/>
      </c:catAx>
      <c:valAx>
        <c:axId val="805208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805208015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</a:t>
            </a:r>
            <a:endParaRPr lang="en-US" baseline="0"/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Basic</a:t>
            </a:r>
            <a:r>
              <a:rPr lang="en-US" baseline="0"/>
              <a:t> - </a:t>
            </a:r>
            <a:r>
              <a:rPr lang="en-US" sz="1400" b="0" i="0" u="none" strike="noStrike" baseline="0">
                <a:effectLst/>
              </a:rPr>
              <a:t>medium</a:t>
            </a:r>
            <a:r>
              <a:rPr lang="en-US" baseline="0"/>
              <a:t> waves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'Medium Waves'!$T$3</c:f>
              <c:strCache>
                <c:ptCount val="1"/>
                <c:pt idx="0">
                  <c:v>FPS</c:v>
                </c:pt>
              </c:strCache>
            </c:strRef>
          </c:tx>
          <c:marker>
            <c:symbol val="none"/>
          </c:marker>
          <c:cat>
            <c:numRef>
              <c:f>'Medium Waves'!$S$5:$S$15</c:f>
              <c:numCache>
                <c:formatCode>General</c:formatCode>
                <c:ptCount val="11"/>
              </c:numCache>
            </c:numRef>
          </c:cat>
          <c:val>
            <c:numRef>
              <c:f>'Medium Waves'!$W$32:$W$42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0D-45B3-9590-B75663A18C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5208015"/>
        <c:axId val="805208431"/>
      </c:lineChart>
      <c:lineChart>
        <c:grouping val="standard"/>
        <c:varyColors val="0"/>
        <c:ser>
          <c:idx val="1"/>
          <c:order val="1"/>
          <c:tx>
            <c:strRef>
              <c:f>'Medium Waves'!$X$3</c:f>
              <c:strCache>
                <c:ptCount val="1"/>
                <c:pt idx="0">
                  <c:v>Memory usage (MB)</c:v>
                </c:pt>
              </c:strCache>
            </c:strRef>
          </c:tx>
          <c:marker>
            <c:symbol val="none"/>
          </c:marker>
          <c:val>
            <c:numRef>
              <c:f>'Medium Waves'!$X$32:$X$42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0D-45B3-9590-B75663A18C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5205519"/>
        <c:axId val="805202191"/>
      </c:lineChart>
      <c:catAx>
        <c:axId val="8052080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sv-SE" sz="1100" b="0"/>
                  <a:t>Number</a:t>
                </a:r>
                <a:r>
                  <a:rPr lang="sv-SE" sz="1100" b="0" baseline="0"/>
                  <a:t> of particles</a:t>
                </a:r>
                <a:endParaRPr lang="sv-SE" sz="1100" b="0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805208431"/>
        <c:crosses val="autoZero"/>
        <c:auto val="1"/>
        <c:lblAlgn val="ctr"/>
        <c:lblOffset val="100"/>
        <c:noMultiLvlLbl val="0"/>
      </c:catAx>
      <c:valAx>
        <c:axId val="805208431"/>
        <c:scaling>
          <c:orientation val="minMax"/>
          <c:max val="1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805208015"/>
        <c:crosses val="autoZero"/>
        <c:crossBetween val="between"/>
        <c:majorUnit val="250"/>
      </c:valAx>
      <c:valAx>
        <c:axId val="805202191"/>
        <c:scaling>
          <c:orientation val="minMax"/>
          <c:max val="50"/>
        </c:scaling>
        <c:delete val="0"/>
        <c:axPos val="r"/>
        <c:numFmt formatCode="General" sourceLinked="1"/>
        <c:majorTickMark val="out"/>
        <c:minorTickMark val="none"/>
        <c:tickLblPos val="nextTo"/>
        <c:crossAx val="805205519"/>
        <c:crosses val="max"/>
        <c:crossBetween val="between"/>
      </c:valAx>
      <c:catAx>
        <c:axId val="805205519"/>
        <c:scaling>
          <c:orientation val="minMax"/>
        </c:scaling>
        <c:delete val="1"/>
        <c:axPos val="b"/>
        <c:majorTickMark val="out"/>
        <c:minorTickMark val="none"/>
        <c:tickLblPos val="nextTo"/>
        <c:crossAx val="805202191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Incorrectness</a:t>
            </a:r>
            <a:endParaRPr lang="en-US" baseline="0"/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Sailboat - </a:t>
            </a:r>
            <a:r>
              <a:rPr lang="en-US" sz="1400" b="0" i="0" u="none" strike="noStrike" baseline="0">
                <a:effectLst/>
              </a:rPr>
              <a:t>medium</a:t>
            </a:r>
            <a:r>
              <a:rPr lang="en-US" baseline="0"/>
              <a:t> waves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'Medium Waves'!$C$3</c:f>
              <c:strCache>
                <c:ptCount val="1"/>
                <c:pt idx="0">
                  <c:v>MSE</c:v>
                </c:pt>
              </c:strCache>
            </c:strRef>
          </c:tx>
          <c:marker>
            <c:symbol val="none"/>
          </c:marker>
          <c:cat>
            <c:numRef>
              <c:f>'Medium Waves'!$B$5:$B$15</c:f>
              <c:numCache>
                <c:formatCode>General</c:formatCode>
                <c:ptCount val="11"/>
              </c:numCache>
            </c:numRef>
          </c:cat>
          <c:val>
            <c:numRef>
              <c:f>'Medium Waves'!$F$59:$F$69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B7-4BAC-985D-6C6A729F58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5208015"/>
        <c:axId val="805208431"/>
      </c:lineChart>
      <c:catAx>
        <c:axId val="8052080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sv-SE" sz="1100" b="0"/>
                  <a:t>Number</a:t>
                </a:r>
                <a:r>
                  <a:rPr lang="sv-SE" sz="1100" b="0" baseline="0"/>
                  <a:t> of particles</a:t>
                </a:r>
                <a:endParaRPr lang="sv-SE" sz="1100" b="0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805208431"/>
        <c:crosses val="autoZero"/>
        <c:auto val="1"/>
        <c:lblAlgn val="ctr"/>
        <c:lblOffset val="100"/>
        <c:noMultiLvlLbl val="0"/>
      </c:catAx>
      <c:valAx>
        <c:axId val="805208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805208015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</a:t>
            </a:r>
            <a:endParaRPr lang="en-US" baseline="0"/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Sailboat</a:t>
            </a:r>
            <a:r>
              <a:rPr lang="en-US" baseline="0"/>
              <a:t> - </a:t>
            </a:r>
            <a:r>
              <a:rPr lang="en-US" sz="1400" b="0" i="0" u="none" strike="noStrike" baseline="0">
                <a:effectLst/>
              </a:rPr>
              <a:t>medium</a:t>
            </a:r>
            <a:r>
              <a:rPr lang="en-US" baseline="0"/>
              <a:t> waves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'Medium Waves'!$T$3</c:f>
              <c:strCache>
                <c:ptCount val="1"/>
                <c:pt idx="0">
                  <c:v>FPS</c:v>
                </c:pt>
              </c:strCache>
            </c:strRef>
          </c:tx>
          <c:marker>
            <c:symbol val="none"/>
          </c:marker>
          <c:cat>
            <c:numRef>
              <c:f>'Medium Waves'!$S$5:$S$15</c:f>
              <c:numCache>
                <c:formatCode>General</c:formatCode>
                <c:ptCount val="11"/>
              </c:numCache>
            </c:numRef>
          </c:cat>
          <c:val>
            <c:numRef>
              <c:f>'Medium Waves'!$W$59:$W$69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8D-4494-AED2-48171C2D10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5208015"/>
        <c:axId val="805208431"/>
      </c:lineChart>
      <c:lineChart>
        <c:grouping val="standard"/>
        <c:varyColors val="0"/>
        <c:ser>
          <c:idx val="1"/>
          <c:order val="1"/>
          <c:tx>
            <c:strRef>
              <c:f>'Medium Waves'!$X$3</c:f>
              <c:strCache>
                <c:ptCount val="1"/>
                <c:pt idx="0">
                  <c:v>Memory usage (MB)</c:v>
                </c:pt>
              </c:strCache>
            </c:strRef>
          </c:tx>
          <c:marker>
            <c:symbol val="none"/>
          </c:marker>
          <c:val>
            <c:numRef>
              <c:f>'Medium Waves'!$X$59:$X$69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8D-4494-AED2-48171C2D10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5205519"/>
        <c:axId val="805202191"/>
      </c:lineChart>
      <c:catAx>
        <c:axId val="8052080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sv-SE" sz="1100" b="0"/>
                  <a:t>Number</a:t>
                </a:r>
                <a:r>
                  <a:rPr lang="sv-SE" sz="1100" b="0" baseline="0"/>
                  <a:t> of particles</a:t>
                </a:r>
                <a:endParaRPr lang="sv-SE" sz="1100" b="0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805208431"/>
        <c:crosses val="autoZero"/>
        <c:auto val="1"/>
        <c:lblAlgn val="ctr"/>
        <c:lblOffset val="100"/>
        <c:noMultiLvlLbl val="0"/>
      </c:catAx>
      <c:valAx>
        <c:axId val="805208431"/>
        <c:scaling>
          <c:orientation val="minMax"/>
          <c:max val="1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805208015"/>
        <c:crosses val="autoZero"/>
        <c:crossBetween val="between"/>
        <c:majorUnit val="250"/>
      </c:valAx>
      <c:valAx>
        <c:axId val="805202191"/>
        <c:scaling>
          <c:orientation val="minMax"/>
          <c:max val="50"/>
        </c:scaling>
        <c:delete val="0"/>
        <c:axPos val="r"/>
        <c:numFmt formatCode="General" sourceLinked="1"/>
        <c:majorTickMark val="out"/>
        <c:minorTickMark val="none"/>
        <c:tickLblPos val="nextTo"/>
        <c:crossAx val="805205519"/>
        <c:crosses val="max"/>
        <c:crossBetween val="between"/>
      </c:valAx>
      <c:catAx>
        <c:axId val="805205519"/>
        <c:scaling>
          <c:orientation val="minMax"/>
        </c:scaling>
        <c:delete val="1"/>
        <c:axPos val="b"/>
        <c:majorTickMark val="out"/>
        <c:minorTickMark val="none"/>
        <c:tickLblPos val="nextTo"/>
        <c:crossAx val="805202191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Incorrectness</a:t>
            </a:r>
            <a:endParaRPr lang="en-US" baseline="0"/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Barrel - tall waves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'Tall Waves'!$F$3</c:f>
              <c:strCache>
                <c:ptCount val="1"/>
                <c:pt idx="0">
                  <c:v>Mean Square Error (MSE)</c:v>
                </c:pt>
              </c:strCache>
            </c:strRef>
          </c:tx>
          <c:marker>
            <c:symbol val="none"/>
          </c:marker>
          <c:cat>
            <c:numRef>
              <c:f>'Tall Waves'!$B$5:$B$15</c:f>
              <c:numCache>
                <c:formatCode>General</c:formatCode>
                <c:ptCount val="11"/>
              </c:numCache>
            </c:numRef>
          </c:cat>
          <c:val>
            <c:numRef>
              <c:f>'Tall Waves'!$F$5:$F$15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D0-4AFF-8587-142B257083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5208015"/>
        <c:axId val="805208431"/>
      </c:lineChart>
      <c:catAx>
        <c:axId val="8052080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sv-SE" sz="1100" b="0"/>
                  <a:t>Number</a:t>
                </a:r>
                <a:r>
                  <a:rPr lang="sv-SE" sz="1100" b="0" baseline="0"/>
                  <a:t> of particles</a:t>
                </a:r>
                <a:endParaRPr lang="sv-SE" sz="1100" b="0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805208431"/>
        <c:crosses val="autoZero"/>
        <c:auto val="1"/>
        <c:lblAlgn val="ctr"/>
        <c:lblOffset val="100"/>
        <c:noMultiLvlLbl val="0"/>
      </c:catAx>
      <c:valAx>
        <c:axId val="805208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805208015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</a:t>
            </a:r>
            <a:endParaRPr lang="en-US" baseline="0"/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Barrel - </a:t>
            </a:r>
            <a:r>
              <a:rPr lang="en-US" sz="1400" b="0" i="0" u="none" strike="noStrike" baseline="0">
                <a:effectLst/>
              </a:rPr>
              <a:t>tall</a:t>
            </a:r>
            <a:r>
              <a:rPr lang="en-US" baseline="0"/>
              <a:t> waves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'Tall Waves'!$T$3</c:f>
              <c:strCache>
                <c:ptCount val="1"/>
                <c:pt idx="0">
                  <c:v>FPS</c:v>
                </c:pt>
              </c:strCache>
            </c:strRef>
          </c:tx>
          <c:marker>
            <c:symbol val="none"/>
          </c:marker>
          <c:cat>
            <c:numRef>
              <c:f>'Tall Waves'!$S$5:$S$15</c:f>
              <c:numCache>
                <c:formatCode>General</c:formatCode>
                <c:ptCount val="11"/>
              </c:numCache>
            </c:numRef>
          </c:cat>
          <c:val>
            <c:numRef>
              <c:f>'Tall Waves'!$W$5:$W$15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8A-4D03-AF90-3829BC604A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5208015"/>
        <c:axId val="805208431"/>
      </c:lineChart>
      <c:lineChart>
        <c:grouping val="standard"/>
        <c:varyColors val="0"/>
        <c:ser>
          <c:idx val="1"/>
          <c:order val="1"/>
          <c:tx>
            <c:strRef>
              <c:f>'Tall Waves'!$X$3</c:f>
              <c:strCache>
                <c:ptCount val="1"/>
                <c:pt idx="0">
                  <c:v>Memory usage (MB)</c:v>
                </c:pt>
              </c:strCache>
            </c:strRef>
          </c:tx>
          <c:marker>
            <c:symbol val="none"/>
          </c:marker>
          <c:val>
            <c:numRef>
              <c:f>'Tall Waves'!$X$5:$X$15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8A-4D03-AF90-3829BC604A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5205519"/>
        <c:axId val="805202191"/>
      </c:lineChart>
      <c:catAx>
        <c:axId val="8052080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sv-SE" sz="1100" b="0"/>
                  <a:t>Number</a:t>
                </a:r>
                <a:r>
                  <a:rPr lang="sv-SE" sz="1100" b="0" baseline="0"/>
                  <a:t> of particles</a:t>
                </a:r>
                <a:endParaRPr lang="sv-SE" sz="1100" b="0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805208431"/>
        <c:crosses val="autoZero"/>
        <c:auto val="1"/>
        <c:lblAlgn val="ctr"/>
        <c:lblOffset val="100"/>
        <c:noMultiLvlLbl val="0"/>
      </c:catAx>
      <c:valAx>
        <c:axId val="805208431"/>
        <c:scaling>
          <c:orientation val="minMax"/>
          <c:max val="1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805208015"/>
        <c:crosses val="autoZero"/>
        <c:crossBetween val="between"/>
        <c:majorUnit val="250"/>
      </c:valAx>
      <c:valAx>
        <c:axId val="805202191"/>
        <c:scaling>
          <c:orientation val="minMax"/>
          <c:max val="50"/>
        </c:scaling>
        <c:delete val="0"/>
        <c:axPos val="r"/>
        <c:numFmt formatCode="General" sourceLinked="1"/>
        <c:majorTickMark val="out"/>
        <c:minorTickMark val="none"/>
        <c:tickLblPos val="nextTo"/>
        <c:crossAx val="805205519"/>
        <c:crosses val="max"/>
        <c:crossBetween val="between"/>
      </c:valAx>
      <c:catAx>
        <c:axId val="805205519"/>
        <c:scaling>
          <c:orientation val="minMax"/>
        </c:scaling>
        <c:delete val="1"/>
        <c:axPos val="b"/>
        <c:majorTickMark val="out"/>
        <c:minorTickMark val="none"/>
        <c:tickLblPos val="nextTo"/>
        <c:crossAx val="805202191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Incorrectness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Basic - </a:t>
            </a:r>
            <a:r>
              <a:rPr lang="en-US" sz="1400" b="0" i="0" u="none" strike="noStrike" baseline="0">
                <a:effectLst/>
              </a:rPr>
              <a:t>tall</a:t>
            </a:r>
            <a:r>
              <a:rPr lang="en-US" baseline="0"/>
              <a:t> waves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'Tall Waves'!$C$3</c:f>
              <c:strCache>
                <c:ptCount val="1"/>
                <c:pt idx="0">
                  <c:v>MSE</c:v>
                </c:pt>
              </c:strCache>
            </c:strRef>
          </c:tx>
          <c:marker>
            <c:symbol val="none"/>
          </c:marker>
          <c:cat>
            <c:numRef>
              <c:f>'Tall Waves'!$B$5:$B$15</c:f>
              <c:numCache>
                <c:formatCode>General</c:formatCode>
                <c:ptCount val="11"/>
              </c:numCache>
            </c:numRef>
          </c:cat>
          <c:val>
            <c:numRef>
              <c:f>'Tall Waves'!$F$32:$F$42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2B-4540-9766-0D712A8A4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5208015"/>
        <c:axId val="805208431"/>
      </c:lineChart>
      <c:catAx>
        <c:axId val="8052080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sv-SE" sz="1100" b="0"/>
                  <a:t>Number</a:t>
                </a:r>
                <a:r>
                  <a:rPr lang="sv-SE" sz="1100" b="0" baseline="0"/>
                  <a:t> of particles</a:t>
                </a:r>
                <a:endParaRPr lang="sv-SE" sz="1100" b="0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805208431"/>
        <c:crosses val="autoZero"/>
        <c:auto val="1"/>
        <c:lblAlgn val="ctr"/>
        <c:lblOffset val="100"/>
        <c:noMultiLvlLbl val="0"/>
      </c:catAx>
      <c:valAx>
        <c:axId val="805208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805208015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</a:t>
            </a:r>
            <a:endParaRPr lang="en-US" baseline="0"/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Basic</a:t>
            </a:r>
            <a:r>
              <a:rPr lang="en-US" baseline="0"/>
              <a:t> - </a:t>
            </a:r>
            <a:r>
              <a:rPr lang="en-US" sz="1400" b="0" i="0" u="none" strike="noStrike" baseline="0">
                <a:effectLst/>
              </a:rPr>
              <a:t>tall</a:t>
            </a:r>
            <a:r>
              <a:rPr lang="en-US" baseline="0"/>
              <a:t> waves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'Tall Waves'!$T$3</c:f>
              <c:strCache>
                <c:ptCount val="1"/>
                <c:pt idx="0">
                  <c:v>FPS</c:v>
                </c:pt>
              </c:strCache>
            </c:strRef>
          </c:tx>
          <c:marker>
            <c:symbol val="none"/>
          </c:marker>
          <c:cat>
            <c:numRef>
              <c:f>'Tall Waves'!$S$5:$S$15</c:f>
              <c:numCache>
                <c:formatCode>General</c:formatCode>
                <c:ptCount val="11"/>
              </c:numCache>
            </c:numRef>
          </c:cat>
          <c:val>
            <c:numRef>
              <c:f>'Tall Waves'!$W$32:$W$42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6D-49C0-9336-0011E42F48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5208015"/>
        <c:axId val="805208431"/>
      </c:lineChart>
      <c:lineChart>
        <c:grouping val="standard"/>
        <c:varyColors val="0"/>
        <c:ser>
          <c:idx val="1"/>
          <c:order val="1"/>
          <c:tx>
            <c:strRef>
              <c:f>'Tall Waves'!$X$3</c:f>
              <c:strCache>
                <c:ptCount val="1"/>
                <c:pt idx="0">
                  <c:v>Memory usage (MB)</c:v>
                </c:pt>
              </c:strCache>
            </c:strRef>
          </c:tx>
          <c:marker>
            <c:symbol val="none"/>
          </c:marker>
          <c:val>
            <c:numRef>
              <c:f>'Tall Waves'!$X$32:$X$42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6D-49C0-9336-0011E42F48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5205519"/>
        <c:axId val="805202191"/>
      </c:lineChart>
      <c:catAx>
        <c:axId val="8052080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sv-SE" sz="1100" b="0"/>
                  <a:t>Number</a:t>
                </a:r>
                <a:r>
                  <a:rPr lang="sv-SE" sz="1100" b="0" baseline="0"/>
                  <a:t> of particles</a:t>
                </a:r>
                <a:endParaRPr lang="sv-SE" sz="1100" b="0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805208431"/>
        <c:crosses val="autoZero"/>
        <c:auto val="1"/>
        <c:lblAlgn val="ctr"/>
        <c:lblOffset val="100"/>
        <c:noMultiLvlLbl val="0"/>
      </c:catAx>
      <c:valAx>
        <c:axId val="805208431"/>
        <c:scaling>
          <c:orientation val="minMax"/>
          <c:max val="1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805208015"/>
        <c:crosses val="autoZero"/>
        <c:crossBetween val="between"/>
        <c:majorUnit val="250"/>
      </c:valAx>
      <c:valAx>
        <c:axId val="805202191"/>
        <c:scaling>
          <c:orientation val="minMax"/>
          <c:max val="50"/>
        </c:scaling>
        <c:delete val="0"/>
        <c:axPos val="r"/>
        <c:numFmt formatCode="General" sourceLinked="1"/>
        <c:majorTickMark val="out"/>
        <c:minorTickMark val="none"/>
        <c:tickLblPos val="nextTo"/>
        <c:crossAx val="805205519"/>
        <c:crosses val="max"/>
        <c:crossBetween val="between"/>
      </c:valAx>
      <c:catAx>
        <c:axId val="805205519"/>
        <c:scaling>
          <c:orientation val="minMax"/>
        </c:scaling>
        <c:delete val="1"/>
        <c:axPos val="b"/>
        <c:majorTickMark val="out"/>
        <c:minorTickMark val="none"/>
        <c:tickLblPos val="nextTo"/>
        <c:crossAx val="805202191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Incorrectness</a:t>
            </a:r>
            <a:endParaRPr lang="en-US" baseline="0"/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Sailboat - </a:t>
            </a:r>
            <a:r>
              <a:rPr lang="en-US" sz="1400" b="0" i="0" u="none" strike="noStrike" baseline="0">
                <a:effectLst/>
              </a:rPr>
              <a:t>tall</a:t>
            </a:r>
            <a:r>
              <a:rPr lang="en-US" baseline="0"/>
              <a:t> waves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'Tall Waves'!$C$3</c:f>
              <c:strCache>
                <c:ptCount val="1"/>
                <c:pt idx="0">
                  <c:v>MSE</c:v>
                </c:pt>
              </c:strCache>
            </c:strRef>
          </c:tx>
          <c:marker>
            <c:symbol val="none"/>
          </c:marker>
          <c:cat>
            <c:numRef>
              <c:f>'Tall Waves'!$B$5:$B$15</c:f>
              <c:numCache>
                <c:formatCode>General</c:formatCode>
                <c:ptCount val="11"/>
              </c:numCache>
            </c:numRef>
          </c:cat>
          <c:val>
            <c:numRef>
              <c:f>'Tall Waves'!$F$59:$F$69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A6-491B-9F2D-E96BF2CEA4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5208015"/>
        <c:axId val="805208431"/>
      </c:lineChart>
      <c:catAx>
        <c:axId val="8052080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sv-SE" sz="1100" b="0"/>
                  <a:t>Number</a:t>
                </a:r>
                <a:r>
                  <a:rPr lang="sv-SE" sz="1100" b="0" baseline="0"/>
                  <a:t> of particles</a:t>
                </a:r>
                <a:endParaRPr lang="sv-SE" sz="1100" b="0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805208431"/>
        <c:crosses val="autoZero"/>
        <c:auto val="1"/>
        <c:lblAlgn val="ctr"/>
        <c:lblOffset val="100"/>
        <c:noMultiLvlLbl val="0"/>
      </c:catAx>
      <c:valAx>
        <c:axId val="805208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805208015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</a:t>
            </a:r>
            <a:endParaRPr lang="en-US" baseline="0"/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Sailboat</a:t>
            </a:r>
            <a:r>
              <a:rPr lang="en-US" baseline="0"/>
              <a:t> - </a:t>
            </a:r>
            <a:r>
              <a:rPr lang="en-US" sz="1400" b="0" i="0" u="none" strike="noStrike" baseline="0">
                <a:effectLst/>
              </a:rPr>
              <a:t>tall</a:t>
            </a:r>
            <a:r>
              <a:rPr lang="en-US" baseline="0"/>
              <a:t> waves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'Tall Waves'!$T$3</c:f>
              <c:strCache>
                <c:ptCount val="1"/>
                <c:pt idx="0">
                  <c:v>FPS</c:v>
                </c:pt>
              </c:strCache>
            </c:strRef>
          </c:tx>
          <c:marker>
            <c:symbol val="none"/>
          </c:marker>
          <c:cat>
            <c:numRef>
              <c:f>'Tall Waves'!$S$5:$S$15</c:f>
              <c:numCache>
                <c:formatCode>General</c:formatCode>
                <c:ptCount val="11"/>
              </c:numCache>
            </c:numRef>
          </c:cat>
          <c:val>
            <c:numRef>
              <c:f>'Tall Waves'!$W$59:$W$69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C1-45A0-BAC5-DF8D3D1607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5208015"/>
        <c:axId val="805208431"/>
      </c:lineChart>
      <c:lineChart>
        <c:grouping val="standard"/>
        <c:varyColors val="0"/>
        <c:ser>
          <c:idx val="1"/>
          <c:order val="1"/>
          <c:tx>
            <c:strRef>
              <c:f>'Tall Waves'!$X$3</c:f>
              <c:strCache>
                <c:ptCount val="1"/>
                <c:pt idx="0">
                  <c:v>Memory usage (MB)</c:v>
                </c:pt>
              </c:strCache>
            </c:strRef>
          </c:tx>
          <c:marker>
            <c:symbol val="none"/>
          </c:marker>
          <c:val>
            <c:numRef>
              <c:f>'Tall Waves'!$X$59:$X$69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C1-45A0-BAC5-DF8D3D1607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5205519"/>
        <c:axId val="805202191"/>
      </c:lineChart>
      <c:catAx>
        <c:axId val="8052080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sv-SE" sz="1100" b="0"/>
                  <a:t>Number</a:t>
                </a:r>
                <a:r>
                  <a:rPr lang="sv-SE" sz="1100" b="0" baseline="0"/>
                  <a:t> of particles</a:t>
                </a:r>
                <a:endParaRPr lang="sv-SE" sz="1100" b="0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805208431"/>
        <c:crosses val="autoZero"/>
        <c:auto val="1"/>
        <c:lblAlgn val="ctr"/>
        <c:lblOffset val="100"/>
        <c:noMultiLvlLbl val="0"/>
      </c:catAx>
      <c:valAx>
        <c:axId val="805208431"/>
        <c:scaling>
          <c:orientation val="minMax"/>
          <c:max val="1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805208015"/>
        <c:crosses val="autoZero"/>
        <c:crossBetween val="between"/>
        <c:majorUnit val="250"/>
      </c:valAx>
      <c:valAx>
        <c:axId val="805202191"/>
        <c:scaling>
          <c:orientation val="minMax"/>
          <c:max val="50"/>
        </c:scaling>
        <c:delete val="0"/>
        <c:axPos val="r"/>
        <c:numFmt formatCode="General" sourceLinked="1"/>
        <c:majorTickMark val="out"/>
        <c:minorTickMark val="none"/>
        <c:tickLblPos val="nextTo"/>
        <c:crossAx val="805205519"/>
        <c:crosses val="max"/>
        <c:crossBetween val="between"/>
      </c:valAx>
      <c:catAx>
        <c:axId val="805205519"/>
        <c:scaling>
          <c:orientation val="minMax"/>
        </c:scaling>
        <c:delete val="1"/>
        <c:axPos val="b"/>
        <c:majorTickMark val="out"/>
        <c:minorTickMark val="none"/>
        <c:tickLblPos val="nextTo"/>
        <c:crossAx val="805202191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</a:t>
            </a:r>
            <a:endParaRPr lang="en-US" baseline="0"/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Barrel - no waves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'No Waves'!$T$3</c:f>
              <c:strCache>
                <c:ptCount val="1"/>
                <c:pt idx="0">
                  <c:v>FPS</c:v>
                </c:pt>
              </c:strCache>
            </c:strRef>
          </c:tx>
          <c:marker>
            <c:symbol val="none"/>
          </c:marker>
          <c:cat>
            <c:numRef>
              <c:f>'No Waves'!$S$5:$S$15</c:f>
              <c:numCache>
                <c:formatCode>General</c:formatCode>
                <c:ptCount val="11"/>
              </c:numCache>
            </c:numRef>
          </c:cat>
          <c:val>
            <c:numRef>
              <c:f>'No Waves'!$W$5:$W$15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B3E-4A07-8CBD-7626C304E1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5208015"/>
        <c:axId val="805208431"/>
      </c:lineChart>
      <c:lineChart>
        <c:grouping val="standard"/>
        <c:varyColors val="0"/>
        <c:ser>
          <c:idx val="1"/>
          <c:order val="1"/>
          <c:tx>
            <c:strRef>
              <c:f>'No Waves'!$X$3</c:f>
              <c:strCache>
                <c:ptCount val="1"/>
                <c:pt idx="0">
                  <c:v>Memory usage (MB)</c:v>
                </c:pt>
              </c:strCache>
            </c:strRef>
          </c:tx>
          <c:marker>
            <c:symbol val="none"/>
          </c:marker>
          <c:val>
            <c:numRef>
              <c:f>'No Waves'!$X$5:$X$15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BB-492E-88CE-76EDA8ACFD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5205519"/>
        <c:axId val="805202191"/>
      </c:lineChart>
      <c:catAx>
        <c:axId val="8052080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sv-SE" sz="1100" b="0"/>
                  <a:t>Number</a:t>
                </a:r>
                <a:r>
                  <a:rPr lang="sv-SE" sz="1100" b="0" baseline="0"/>
                  <a:t> of particles</a:t>
                </a:r>
                <a:endParaRPr lang="sv-SE" sz="1100" b="0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805208431"/>
        <c:crosses val="autoZero"/>
        <c:auto val="1"/>
        <c:lblAlgn val="ctr"/>
        <c:lblOffset val="100"/>
        <c:noMultiLvlLbl val="0"/>
      </c:catAx>
      <c:valAx>
        <c:axId val="805208431"/>
        <c:scaling>
          <c:orientation val="minMax"/>
          <c:max val="1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805208015"/>
        <c:crosses val="autoZero"/>
        <c:crossBetween val="between"/>
        <c:majorUnit val="250"/>
      </c:valAx>
      <c:valAx>
        <c:axId val="805202191"/>
        <c:scaling>
          <c:orientation val="minMax"/>
          <c:max val="50"/>
        </c:scaling>
        <c:delete val="0"/>
        <c:axPos val="r"/>
        <c:numFmt formatCode="General" sourceLinked="1"/>
        <c:majorTickMark val="out"/>
        <c:minorTickMark val="none"/>
        <c:tickLblPos val="nextTo"/>
        <c:crossAx val="805205519"/>
        <c:crosses val="max"/>
        <c:crossBetween val="between"/>
      </c:valAx>
      <c:catAx>
        <c:axId val="805205519"/>
        <c:scaling>
          <c:orientation val="minMax"/>
        </c:scaling>
        <c:delete val="1"/>
        <c:axPos val="b"/>
        <c:majorTickMark val="out"/>
        <c:minorTickMark val="none"/>
        <c:tickLblPos val="nextTo"/>
        <c:crossAx val="805202191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Incorrectness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Basic - no waves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'No Waves'!$C$3</c:f>
              <c:strCache>
                <c:ptCount val="1"/>
                <c:pt idx="0">
                  <c:v>MSE</c:v>
                </c:pt>
              </c:strCache>
            </c:strRef>
          </c:tx>
          <c:marker>
            <c:symbol val="none"/>
          </c:marker>
          <c:cat>
            <c:numRef>
              <c:f>'No Waves'!$B$5:$B$15</c:f>
              <c:numCache>
                <c:formatCode>General</c:formatCode>
                <c:ptCount val="11"/>
              </c:numCache>
            </c:numRef>
          </c:cat>
          <c:val>
            <c:numRef>
              <c:f>'No Waves'!$F$32:$F$42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B3E-4A07-8CBD-7626C304E1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5208015"/>
        <c:axId val="805208431"/>
      </c:lineChart>
      <c:catAx>
        <c:axId val="8052080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sv-SE" sz="1100" b="0"/>
                  <a:t>Number</a:t>
                </a:r>
                <a:r>
                  <a:rPr lang="sv-SE" sz="1100" b="0" baseline="0"/>
                  <a:t> of particles</a:t>
                </a:r>
                <a:endParaRPr lang="sv-SE" sz="1100" b="0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805208431"/>
        <c:crosses val="autoZero"/>
        <c:auto val="1"/>
        <c:lblAlgn val="ctr"/>
        <c:lblOffset val="100"/>
        <c:noMultiLvlLbl val="0"/>
      </c:catAx>
      <c:valAx>
        <c:axId val="805208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805208015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</a:t>
            </a:r>
            <a:endParaRPr lang="en-US" baseline="0"/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Basic</a:t>
            </a:r>
            <a:r>
              <a:rPr lang="en-US" baseline="0"/>
              <a:t> - no waves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'No Waves'!$T$3</c:f>
              <c:strCache>
                <c:ptCount val="1"/>
                <c:pt idx="0">
                  <c:v>FPS</c:v>
                </c:pt>
              </c:strCache>
            </c:strRef>
          </c:tx>
          <c:marker>
            <c:symbol val="none"/>
          </c:marker>
          <c:cat>
            <c:numRef>
              <c:f>'No Waves'!$S$5:$S$15</c:f>
              <c:numCache>
                <c:formatCode>General</c:formatCode>
                <c:ptCount val="11"/>
              </c:numCache>
            </c:numRef>
          </c:cat>
          <c:val>
            <c:numRef>
              <c:f>'No Waves'!$W$32:$W$42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B3E-4A07-8CBD-7626C304E1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5208015"/>
        <c:axId val="805208431"/>
      </c:lineChart>
      <c:lineChart>
        <c:grouping val="standard"/>
        <c:varyColors val="0"/>
        <c:ser>
          <c:idx val="1"/>
          <c:order val="1"/>
          <c:tx>
            <c:strRef>
              <c:f>'No Waves'!$X$3</c:f>
              <c:strCache>
                <c:ptCount val="1"/>
                <c:pt idx="0">
                  <c:v>Memory usage (MB)</c:v>
                </c:pt>
              </c:strCache>
            </c:strRef>
          </c:tx>
          <c:marker>
            <c:symbol val="none"/>
          </c:marker>
          <c:val>
            <c:numRef>
              <c:f>'No Waves'!$X$32:$X$42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BB-492E-88CE-76EDA8ACFD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5205519"/>
        <c:axId val="805202191"/>
      </c:lineChart>
      <c:catAx>
        <c:axId val="8052080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sv-SE" sz="1100" b="0"/>
                  <a:t>Number</a:t>
                </a:r>
                <a:r>
                  <a:rPr lang="sv-SE" sz="1100" b="0" baseline="0"/>
                  <a:t> of particles</a:t>
                </a:r>
                <a:endParaRPr lang="sv-SE" sz="1100" b="0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805208431"/>
        <c:crosses val="autoZero"/>
        <c:auto val="1"/>
        <c:lblAlgn val="ctr"/>
        <c:lblOffset val="100"/>
        <c:noMultiLvlLbl val="0"/>
      </c:catAx>
      <c:valAx>
        <c:axId val="805208431"/>
        <c:scaling>
          <c:orientation val="minMax"/>
          <c:max val="1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805208015"/>
        <c:crosses val="autoZero"/>
        <c:crossBetween val="between"/>
        <c:majorUnit val="250"/>
      </c:valAx>
      <c:valAx>
        <c:axId val="805202191"/>
        <c:scaling>
          <c:orientation val="minMax"/>
          <c:max val="50"/>
        </c:scaling>
        <c:delete val="0"/>
        <c:axPos val="r"/>
        <c:numFmt formatCode="General" sourceLinked="1"/>
        <c:majorTickMark val="out"/>
        <c:minorTickMark val="none"/>
        <c:tickLblPos val="nextTo"/>
        <c:crossAx val="805205519"/>
        <c:crosses val="max"/>
        <c:crossBetween val="between"/>
      </c:valAx>
      <c:catAx>
        <c:axId val="805205519"/>
        <c:scaling>
          <c:orientation val="minMax"/>
        </c:scaling>
        <c:delete val="1"/>
        <c:axPos val="b"/>
        <c:majorTickMark val="out"/>
        <c:minorTickMark val="none"/>
        <c:tickLblPos val="nextTo"/>
        <c:crossAx val="805202191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Incorrectness</a:t>
            </a:r>
            <a:endParaRPr lang="en-US" baseline="0"/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Sailboat - no waves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'No Waves'!$C$3</c:f>
              <c:strCache>
                <c:ptCount val="1"/>
                <c:pt idx="0">
                  <c:v>MSE</c:v>
                </c:pt>
              </c:strCache>
            </c:strRef>
          </c:tx>
          <c:marker>
            <c:symbol val="none"/>
          </c:marker>
          <c:cat>
            <c:numRef>
              <c:f>'No Waves'!$B$5:$B$15</c:f>
              <c:numCache>
                <c:formatCode>General</c:formatCode>
                <c:ptCount val="11"/>
              </c:numCache>
            </c:numRef>
          </c:cat>
          <c:val>
            <c:numRef>
              <c:f>'No Waves'!$F$59:$F$69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B3E-4A07-8CBD-7626C304E1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5208015"/>
        <c:axId val="805208431"/>
      </c:lineChart>
      <c:catAx>
        <c:axId val="8052080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sv-SE" sz="1100" b="0"/>
                  <a:t>Number</a:t>
                </a:r>
                <a:r>
                  <a:rPr lang="sv-SE" sz="1100" b="0" baseline="0"/>
                  <a:t> of particles</a:t>
                </a:r>
                <a:endParaRPr lang="sv-SE" sz="1100" b="0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805208431"/>
        <c:crosses val="autoZero"/>
        <c:auto val="1"/>
        <c:lblAlgn val="ctr"/>
        <c:lblOffset val="100"/>
        <c:noMultiLvlLbl val="0"/>
      </c:catAx>
      <c:valAx>
        <c:axId val="805208431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805208015"/>
        <c:crosses val="autoZero"/>
        <c:crossBetween val="between"/>
        <c:majorUnit val="10"/>
      </c:valAx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</a:t>
            </a:r>
            <a:endParaRPr lang="en-US" baseline="0"/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Sailboat</a:t>
            </a:r>
            <a:r>
              <a:rPr lang="en-US" baseline="0"/>
              <a:t> - no waves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'No Waves'!$T$3</c:f>
              <c:strCache>
                <c:ptCount val="1"/>
                <c:pt idx="0">
                  <c:v>FPS</c:v>
                </c:pt>
              </c:strCache>
            </c:strRef>
          </c:tx>
          <c:marker>
            <c:symbol val="none"/>
          </c:marker>
          <c:cat>
            <c:numRef>
              <c:f>'No Waves'!$S$5:$S$15</c:f>
              <c:numCache>
                <c:formatCode>General</c:formatCode>
                <c:ptCount val="11"/>
              </c:numCache>
            </c:numRef>
          </c:cat>
          <c:val>
            <c:numRef>
              <c:f>'No Waves'!$W$59:$W$69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B3E-4A07-8CBD-7626C304E1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5208015"/>
        <c:axId val="805208431"/>
      </c:lineChart>
      <c:lineChart>
        <c:grouping val="standard"/>
        <c:varyColors val="0"/>
        <c:ser>
          <c:idx val="1"/>
          <c:order val="1"/>
          <c:tx>
            <c:strRef>
              <c:f>'No Waves'!$X$3</c:f>
              <c:strCache>
                <c:ptCount val="1"/>
                <c:pt idx="0">
                  <c:v>Memory usage (MB)</c:v>
                </c:pt>
              </c:strCache>
            </c:strRef>
          </c:tx>
          <c:marker>
            <c:symbol val="none"/>
          </c:marker>
          <c:val>
            <c:numRef>
              <c:f>'No Waves'!$X$59:$X$69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BB-492E-88CE-76EDA8ACFD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5205519"/>
        <c:axId val="805202191"/>
      </c:lineChart>
      <c:catAx>
        <c:axId val="8052080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sv-SE" sz="1100" b="0"/>
                  <a:t>Number</a:t>
                </a:r>
                <a:r>
                  <a:rPr lang="sv-SE" sz="1100" b="0" baseline="0"/>
                  <a:t> of particles</a:t>
                </a:r>
                <a:endParaRPr lang="sv-SE" sz="1100" b="0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805208431"/>
        <c:crosses val="autoZero"/>
        <c:auto val="1"/>
        <c:lblAlgn val="ctr"/>
        <c:lblOffset val="100"/>
        <c:noMultiLvlLbl val="0"/>
      </c:catAx>
      <c:valAx>
        <c:axId val="805208431"/>
        <c:scaling>
          <c:orientation val="minMax"/>
          <c:max val="1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805208015"/>
        <c:crosses val="autoZero"/>
        <c:crossBetween val="between"/>
        <c:majorUnit val="250"/>
      </c:valAx>
      <c:valAx>
        <c:axId val="805202191"/>
        <c:scaling>
          <c:orientation val="minMax"/>
          <c:max val="50"/>
        </c:scaling>
        <c:delete val="0"/>
        <c:axPos val="r"/>
        <c:numFmt formatCode="General" sourceLinked="1"/>
        <c:majorTickMark val="out"/>
        <c:minorTickMark val="none"/>
        <c:tickLblPos val="nextTo"/>
        <c:crossAx val="805205519"/>
        <c:crosses val="max"/>
        <c:crossBetween val="between"/>
      </c:valAx>
      <c:catAx>
        <c:axId val="805205519"/>
        <c:scaling>
          <c:orientation val="minMax"/>
        </c:scaling>
        <c:delete val="1"/>
        <c:axPos val="b"/>
        <c:majorTickMark val="out"/>
        <c:minorTickMark val="none"/>
        <c:tickLblPos val="nextTo"/>
        <c:crossAx val="805202191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Incorrectness</a:t>
            </a:r>
            <a:endParaRPr lang="en-US" baseline="0"/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Barrel - medium waves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'Medium Waves'!$F$3</c:f>
              <c:strCache>
                <c:ptCount val="1"/>
                <c:pt idx="0">
                  <c:v>Mean Square Error (MSE)</c:v>
                </c:pt>
              </c:strCache>
            </c:strRef>
          </c:tx>
          <c:marker>
            <c:symbol val="none"/>
          </c:marker>
          <c:cat>
            <c:numRef>
              <c:f>'Medium Waves'!$B$5:$B$15</c:f>
              <c:numCache>
                <c:formatCode>General</c:formatCode>
                <c:ptCount val="11"/>
              </c:numCache>
            </c:numRef>
          </c:cat>
          <c:val>
            <c:numRef>
              <c:f>'Medium Waves'!$F$5:$F$15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EA-4271-A333-08B4124BFD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5208015"/>
        <c:axId val="805208431"/>
      </c:lineChart>
      <c:catAx>
        <c:axId val="8052080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sv-SE" sz="1100" b="0"/>
                  <a:t>Number</a:t>
                </a:r>
                <a:r>
                  <a:rPr lang="sv-SE" sz="1100" b="0" baseline="0"/>
                  <a:t> of particles</a:t>
                </a:r>
                <a:endParaRPr lang="sv-SE" sz="1100" b="0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805208431"/>
        <c:crosses val="autoZero"/>
        <c:auto val="1"/>
        <c:lblAlgn val="ctr"/>
        <c:lblOffset val="100"/>
        <c:noMultiLvlLbl val="0"/>
      </c:catAx>
      <c:valAx>
        <c:axId val="805208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805208015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</a:t>
            </a:r>
            <a:endParaRPr lang="en-US" baseline="0"/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Barrel - </a:t>
            </a:r>
            <a:r>
              <a:rPr lang="en-US" sz="1400" b="0" i="0" u="none" strike="noStrike" baseline="0">
                <a:effectLst/>
              </a:rPr>
              <a:t>medium</a:t>
            </a:r>
            <a:r>
              <a:rPr lang="en-US" baseline="0"/>
              <a:t> waves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'Medium Waves'!$T$3</c:f>
              <c:strCache>
                <c:ptCount val="1"/>
                <c:pt idx="0">
                  <c:v>FPS</c:v>
                </c:pt>
              </c:strCache>
            </c:strRef>
          </c:tx>
          <c:marker>
            <c:symbol val="none"/>
          </c:marker>
          <c:cat>
            <c:numRef>
              <c:f>'Medium Waves'!$S$5:$S$15</c:f>
              <c:numCache>
                <c:formatCode>General</c:formatCode>
                <c:ptCount val="11"/>
              </c:numCache>
            </c:numRef>
          </c:cat>
          <c:val>
            <c:numRef>
              <c:f>'Medium Waves'!$W$5:$W$15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EE-401D-9CA1-B86EAAF707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5208015"/>
        <c:axId val="805208431"/>
      </c:lineChart>
      <c:lineChart>
        <c:grouping val="standard"/>
        <c:varyColors val="0"/>
        <c:ser>
          <c:idx val="1"/>
          <c:order val="1"/>
          <c:tx>
            <c:strRef>
              <c:f>'Medium Waves'!$X$3</c:f>
              <c:strCache>
                <c:ptCount val="1"/>
                <c:pt idx="0">
                  <c:v>Memory usage (MB)</c:v>
                </c:pt>
              </c:strCache>
            </c:strRef>
          </c:tx>
          <c:marker>
            <c:symbol val="none"/>
          </c:marker>
          <c:val>
            <c:numRef>
              <c:f>'Medium Waves'!$X$5:$X$15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EE-401D-9CA1-B86EAAF707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5205519"/>
        <c:axId val="805202191"/>
      </c:lineChart>
      <c:catAx>
        <c:axId val="8052080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sv-SE" sz="1100" b="0"/>
                  <a:t>Number</a:t>
                </a:r>
                <a:r>
                  <a:rPr lang="sv-SE" sz="1100" b="0" baseline="0"/>
                  <a:t> of particles</a:t>
                </a:r>
                <a:endParaRPr lang="sv-SE" sz="1100" b="0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805208431"/>
        <c:crosses val="autoZero"/>
        <c:auto val="1"/>
        <c:lblAlgn val="ctr"/>
        <c:lblOffset val="100"/>
        <c:noMultiLvlLbl val="0"/>
      </c:catAx>
      <c:valAx>
        <c:axId val="805208431"/>
        <c:scaling>
          <c:orientation val="minMax"/>
          <c:max val="1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805208015"/>
        <c:crosses val="autoZero"/>
        <c:crossBetween val="between"/>
        <c:majorUnit val="250"/>
      </c:valAx>
      <c:valAx>
        <c:axId val="805202191"/>
        <c:scaling>
          <c:orientation val="minMax"/>
          <c:max val="50"/>
        </c:scaling>
        <c:delete val="0"/>
        <c:axPos val="r"/>
        <c:numFmt formatCode="General" sourceLinked="1"/>
        <c:majorTickMark val="out"/>
        <c:minorTickMark val="none"/>
        <c:tickLblPos val="nextTo"/>
        <c:crossAx val="805205519"/>
        <c:crosses val="max"/>
        <c:crossBetween val="between"/>
      </c:valAx>
      <c:catAx>
        <c:axId val="805205519"/>
        <c:scaling>
          <c:orientation val="minMax"/>
        </c:scaling>
        <c:delete val="1"/>
        <c:axPos val="b"/>
        <c:majorTickMark val="out"/>
        <c:minorTickMark val="none"/>
        <c:tickLblPos val="nextTo"/>
        <c:crossAx val="805202191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Incorrectness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Basic - </a:t>
            </a:r>
            <a:r>
              <a:rPr lang="en-US" sz="1400" b="0" i="0" u="none" strike="noStrike" baseline="0">
                <a:effectLst/>
              </a:rPr>
              <a:t>medium</a:t>
            </a:r>
            <a:r>
              <a:rPr lang="en-US" baseline="0"/>
              <a:t> waves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'Medium Waves'!$C$3</c:f>
              <c:strCache>
                <c:ptCount val="1"/>
                <c:pt idx="0">
                  <c:v>MSE</c:v>
                </c:pt>
              </c:strCache>
            </c:strRef>
          </c:tx>
          <c:marker>
            <c:symbol val="none"/>
          </c:marker>
          <c:cat>
            <c:numRef>
              <c:f>'Medium Waves'!$B$5:$B$15</c:f>
              <c:numCache>
                <c:formatCode>General</c:formatCode>
                <c:ptCount val="11"/>
              </c:numCache>
            </c:numRef>
          </c:cat>
          <c:val>
            <c:numRef>
              <c:f>'Medium Waves'!$F$32:$F$42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A1-4547-AD4F-4300C2E401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5208015"/>
        <c:axId val="805208431"/>
      </c:lineChart>
      <c:catAx>
        <c:axId val="8052080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sv-SE" sz="1100" b="0"/>
                  <a:t>Number</a:t>
                </a:r>
                <a:r>
                  <a:rPr lang="sv-SE" sz="1100" b="0" baseline="0"/>
                  <a:t> of particles</a:t>
                </a:r>
                <a:endParaRPr lang="sv-SE" sz="1100" b="0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805208431"/>
        <c:crosses val="autoZero"/>
        <c:auto val="1"/>
        <c:lblAlgn val="ctr"/>
        <c:lblOffset val="100"/>
        <c:noMultiLvlLbl val="0"/>
      </c:catAx>
      <c:valAx>
        <c:axId val="805208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805208015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33936</xdr:colOff>
      <xdr:row>2</xdr:row>
      <xdr:rowOff>24824</xdr:rowOff>
    </xdr:from>
    <xdr:to>
      <xdr:col>15</xdr:col>
      <xdr:colOff>160246</xdr:colOff>
      <xdr:row>18</xdr:row>
      <xdr:rowOff>131669</xdr:rowOff>
    </xdr:to>
    <xdr:graphicFrame macro="">
      <xdr:nvGraphicFramePr>
        <xdr:cNvPr id="8" name="Diagram 7">
          <a:extLst>
            <a:ext uri="{FF2B5EF4-FFF2-40B4-BE49-F238E27FC236}">
              <a16:creationId xmlns:a16="http://schemas.microsoft.com/office/drawing/2014/main" id="{B84E58C9-E0B2-4B1F-BB8B-4607DA2E4D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18564</xdr:colOff>
      <xdr:row>2</xdr:row>
      <xdr:rowOff>36030</xdr:rowOff>
    </xdr:from>
    <xdr:to>
      <xdr:col>33</xdr:col>
      <xdr:colOff>144874</xdr:colOff>
      <xdr:row>18</xdr:row>
      <xdr:rowOff>142875</xdr:rowOff>
    </xdr:to>
    <xdr:graphicFrame macro="">
      <xdr:nvGraphicFramePr>
        <xdr:cNvPr id="10" name="Diagram 9">
          <a:extLst>
            <a:ext uri="{FF2B5EF4-FFF2-40B4-BE49-F238E27FC236}">
              <a16:creationId xmlns:a16="http://schemas.microsoft.com/office/drawing/2014/main" id="{D522475B-6826-4FE5-BCD2-1B9B23D960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18247</xdr:colOff>
      <xdr:row>29</xdr:row>
      <xdr:rowOff>20341</xdr:rowOff>
    </xdr:from>
    <xdr:to>
      <xdr:col>15</xdr:col>
      <xdr:colOff>144557</xdr:colOff>
      <xdr:row>45</xdr:row>
      <xdr:rowOff>127186</xdr:rowOff>
    </xdr:to>
    <xdr:graphicFrame macro="">
      <xdr:nvGraphicFramePr>
        <xdr:cNvPr id="11" name="Diagram 10">
          <a:extLst>
            <a:ext uri="{FF2B5EF4-FFF2-40B4-BE49-F238E27FC236}">
              <a16:creationId xmlns:a16="http://schemas.microsoft.com/office/drawing/2014/main" id="{8AF3B8C2-C84F-4637-844D-C4540137BA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36494</xdr:colOff>
      <xdr:row>29</xdr:row>
      <xdr:rowOff>31547</xdr:rowOff>
    </xdr:from>
    <xdr:to>
      <xdr:col>33</xdr:col>
      <xdr:colOff>162804</xdr:colOff>
      <xdr:row>45</xdr:row>
      <xdr:rowOff>138392</xdr:rowOff>
    </xdr:to>
    <xdr:graphicFrame macro="">
      <xdr:nvGraphicFramePr>
        <xdr:cNvPr id="12" name="Diagram 11">
          <a:extLst>
            <a:ext uri="{FF2B5EF4-FFF2-40B4-BE49-F238E27FC236}">
              <a16:creationId xmlns:a16="http://schemas.microsoft.com/office/drawing/2014/main" id="{06225814-7EBC-4D07-9216-042E8E711B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36178</xdr:colOff>
      <xdr:row>56</xdr:row>
      <xdr:rowOff>27064</xdr:rowOff>
    </xdr:from>
    <xdr:to>
      <xdr:col>15</xdr:col>
      <xdr:colOff>162488</xdr:colOff>
      <xdr:row>72</xdr:row>
      <xdr:rowOff>133909</xdr:rowOff>
    </xdr:to>
    <xdr:graphicFrame macro="">
      <xdr:nvGraphicFramePr>
        <xdr:cNvPr id="13" name="Diagram 12">
          <a:extLst>
            <a:ext uri="{FF2B5EF4-FFF2-40B4-BE49-F238E27FC236}">
              <a16:creationId xmlns:a16="http://schemas.microsoft.com/office/drawing/2014/main" id="{AB72749B-CD42-4F94-A961-DB4F6606F3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32011</xdr:colOff>
      <xdr:row>56</xdr:row>
      <xdr:rowOff>27065</xdr:rowOff>
    </xdr:from>
    <xdr:to>
      <xdr:col>33</xdr:col>
      <xdr:colOff>158321</xdr:colOff>
      <xdr:row>72</xdr:row>
      <xdr:rowOff>133910</xdr:rowOff>
    </xdr:to>
    <xdr:graphicFrame macro="">
      <xdr:nvGraphicFramePr>
        <xdr:cNvPr id="14" name="Diagram 13">
          <a:extLst>
            <a:ext uri="{FF2B5EF4-FFF2-40B4-BE49-F238E27FC236}">
              <a16:creationId xmlns:a16="http://schemas.microsoft.com/office/drawing/2014/main" id="{3F188248-2BD0-429E-BE38-5A8727E078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33936</xdr:colOff>
      <xdr:row>2</xdr:row>
      <xdr:rowOff>24824</xdr:rowOff>
    </xdr:from>
    <xdr:to>
      <xdr:col>15</xdr:col>
      <xdr:colOff>160246</xdr:colOff>
      <xdr:row>18</xdr:row>
      <xdr:rowOff>131669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4C8A832-41B1-45EB-8293-F41498D100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18564</xdr:colOff>
      <xdr:row>2</xdr:row>
      <xdr:rowOff>36030</xdr:rowOff>
    </xdr:from>
    <xdr:to>
      <xdr:col>33</xdr:col>
      <xdr:colOff>144874</xdr:colOff>
      <xdr:row>18</xdr:row>
      <xdr:rowOff>142875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14980DC4-428F-414E-B1C5-F4DF415163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18247</xdr:colOff>
      <xdr:row>29</xdr:row>
      <xdr:rowOff>20341</xdr:rowOff>
    </xdr:from>
    <xdr:to>
      <xdr:col>15</xdr:col>
      <xdr:colOff>144557</xdr:colOff>
      <xdr:row>45</xdr:row>
      <xdr:rowOff>127186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84256106-EE42-47BD-BBE9-034823DA5A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36494</xdr:colOff>
      <xdr:row>29</xdr:row>
      <xdr:rowOff>31547</xdr:rowOff>
    </xdr:from>
    <xdr:to>
      <xdr:col>33</xdr:col>
      <xdr:colOff>162804</xdr:colOff>
      <xdr:row>45</xdr:row>
      <xdr:rowOff>138392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427B0686-2C7D-4B42-913A-DB5AE2E0A2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36178</xdr:colOff>
      <xdr:row>56</xdr:row>
      <xdr:rowOff>27064</xdr:rowOff>
    </xdr:from>
    <xdr:to>
      <xdr:col>15</xdr:col>
      <xdr:colOff>162488</xdr:colOff>
      <xdr:row>72</xdr:row>
      <xdr:rowOff>133909</xdr:rowOff>
    </xdr:to>
    <xdr:graphicFrame macro="">
      <xdr:nvGraphicFramePr>
        <xdr:cNvPr id="6" name="Diagram 5">
          <a:extLst>
            <a:ext uri="{FF2B5EF4-FFF2-40B4-BE49-F238E27FC236}">
              <a16:creationId xmlns:a16="http://schemas.microsoft.com/office/drawing/2014/main" id="{A73AE3E9-5D4A-4380-8EC4-8680914620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32011</xdr:colOff>
      <xdr:row>56</xdr:row>
      <xdr:rowOff>27065</xdr:rowOff>
    </xdr:from>
    <xdr:to>
      <xdr:col>33</xdr:col>
      <xdr:colOff>158321</xdr:colOff>
      <xdr:row>72</xdr:row>
      <xdr:rowOff>133910</xdr:rowOff>
    </xdr:to>
    <xdr:graphicFrame macro="">
      <xdr:nvGraphicFramePr>
        <xdr:cNvPr id="7" name="Diagram 6">
          <a:extLst>
            <a:ext uri="{FF2B5EF4-FFF2-40B4-BE49-F238E27FC236}">
              <a16:creationId xmlns:a16="http://schemas.microsoft.com/office/drawing/2014/main" id="{A4CF3663-D897-4549-8C95-C6D28103FA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33936</xdr:colOff>
      <xdr:row>2</xdr:row>
      <xdr:rowOff>24824</xdr:rowOff>
    </xdr:from>
    <xdr:to>
      <xdr:col>15</xdr:col>
      <xdr:colOff>160246</xdr:colOff>
      <xdr:row>18</xdr:row>
      <xdr:rowOff>131669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4219BBFF-112A-44AA-ACEA-85F5E8A4D6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18564</xdr:colOff>
      <xdr:row>2</xdr:row>
      <xdr:rowOff>36030</xdr:rowOff>
    </xdr:from>
    <xdr:to>
      <xdr:col>33</xdr:col>
      <xdr:colOff>144874</xdr:colOff>
      <xdr:row>18</xdr:row>
      <xdr:rowOff>142875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4B9C66AA-2FC2-43CF-AA84-C63C81B816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18247</xdr:colOff>
      <xdr:row>29</xdr:row>
      <xdr:rowOff>20341</xdr:rowOff>
    </xdr:from>
    <xdr:to>
      <xdr:col>15</xdr:col>
      <xdr:colOff>144557</xdr:colOff>
      <xdr:row>45</xdr:row>
      <xdr:rowOff>127186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66590D44-BC2B-4000-AF09-844F500F0B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36494</xdr:colOff>
      <xdr:row>29</xdr:row>
      <xdr:rowOff>31547</xdr:rowOff>
    </xdr:from>
    <xdr:to>
      <xdr:col>33</xdr:col>
      <xdr:colOff>162804</xdr:colOff>
      <xdr:row>45</xdr:row>
      <xdr:rowOff>138392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B6EED893-5ED0-47AF-B99E-B80BFA43E3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36178</xdr:colOff>
      <xdr:row>56</xdr:row>
      <xdr:rowOff>27064</xdr:rowOff>
    </xdr:from>
    <xdr:to>
      <xdr:col>15</xdr:col>
      <xdr:colOff>162488</xdr:colOff>
      <xdr:row>72</xdr:row>
      <xdr:rowOff>133909</xdr:rowOff>
    </xdr:to>
    <xdr:graphicFrame macro="">
      <xdr:nvGraphicFramePr>
        <xdr:cNvPr id="6" name="Diagram 5">
          <a:extLst>
            <a:ext uri="{FF2B5EF4-FFF2-40B4-BE49-F238E27FC236}">
              <a16:creationId xmlns:a16="http://schemas.microsoft.com/office/drawing/2014/main" id="{0AFA590B-91EC-4BDD-A1C6-8E735E3E37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32011</xdr:colOff>
      <xdr:row>56</xdr:row>
      <xdr:rowOff>27065</xdr:rowOff>
    </xdr:from>
    <xdr:to>
      <xdr:col>33</xdr:col>
      <xdr:colOff>158321</xdr:colOff>
      <xdr:row>72</xdr:row>
      <xdr:rowOff>133910</xdr:rowOff>
    </xdr:to>
    <xdr:graphicFrame macro="">
      <xdr:nvGraphicFramePr>
        <xdr:cNvPr id="7" name="Diagram 6">
          <a:extLst>
            <a:ext uri="{FF2B5EF4-FFF2-40B4-BE49-F238E27FC236}">
              <a16:creationId xmlns:a16="http://schemas.microsoft.com/office/drawing/2014/main" id="{D804C58C-D024-4009-A4F8-09467DBA90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92DA59-0B78-4028-B69B-DBFC0EF6F8BD}">
  <dimension ref="A3:X70"/>
  <sheetViews>
    <sheetView zoomScale="85" zoomScaleNormal="85" workbookViewId="0">
      <selection activeCell="V54" sqref="V54"/>
    </sheetView>
  </sheetViews>
  <sheetFormatPr defaultRowHeight="15" x14ac:dyDescent="0.25"/>
  <cols>
    <col min="2" max="2" width="11.42578125" customWidth="1"/>
    <col min="3" max="3" width="12.42578125" customWidth="1"/>
    <col min="6" max="6" width="16.140625" customWidth="1"/>
    <col min="19" max="19" width="13.140625" customWidth="1"/>
    <col min="23" max="23" width="12.140625" customWidth="1"/>
    <col min="24" max="24" width="19.85546875" customWidth="1"/>
  </cols>
  <sheetData>
    <row r="3" spans="1:24" x14ac:dyDescent="0.25">
      <c r="B3" t="s">
        <v>1</v>
      </c>
      <c r="C3" t="s">
        <v>0</v>
      </c>
      <c r="F3" t="s">
        <v>7</v>
      </c>
      <c r="S3" t="s">
        <v>1</v>
      </c>
      <c r="T3" t="s">
        <v>3</v>
      </c>
      <c r="U3" t="s">
        <v>5</v>
      </c>
      <c r="W3" t="s">
        <v>4</v>
      </c>
      <c r="X3" t="s">
        <v>6</v>
      </c>
    </row>
    <row r="4" spans="1:24" x14ac:dyDescent="0.25">
      <c r="A4" t="s">
        <v>2</v>
      </c>
      <c r="F4" t="e">
        <f>AVERAGE(C4,C16)</f>
        <v>#DIV/0!</v>
      </c>
      <c r="R4" t="s">
        <v>2</v>
      </c>
      <c r="W4" t="e">
        <f>AVERAGE(T4,T16)</f>
        <v>#DIV/0!</v>
      </c>
      <c r="X4" t="e">
        <f>AVERAGE(U4,U16)/1000000</f>
        <v>#DIV/0!</v>
      </c>
    </row>
    <row r="5" spans="1:24" x14ac:dyDescent="0.25">
      <c r="F5" t="e">
        <f t="shared" ref="F5:F15" si="0">AVERAGE(C5,C17)</f>
        <v>#DIV/0!</v>
      </c>
      <c r="W5" t="e">
        <f t="shared" ref="W5:W15" si="1">AVERAGE(T5,T17)</f>
        <v>#DIV/0!</v>
      </c>
      <c r="X5" t="e">
        <f t="shared" ref="X5:X15" si="2">AVERAGE(U5,U17)/1000000</f>
        <v>#DIV/0!</v>
      </c>
    </row>
    <row r="6" spans="1:24" x14ac:dyDescent="0.25">
      <c r="F6" t="e">
        <f t="shared" si="0"/>
        <v>#DIV/0!</v>
      </c>
      <c r="W6" t="e">
        <f t="shared" si="1"/>
        <v>#DIV/0!</v>
      </c>
      <c r="X6" t="e">
        <f t="shared" si="2"/>
        <v>#DIV/0!</v>
      </c>
    </row>
    <row r="7" spans="1:24" x14ac:dyDescent="0.25">
      <c r="F7" t="e">
        <f t="shared" si="0"/>
        <v>#DIV/0!</v>
      </c>
      <c r="W7" t="e">
        <f t="shared" si="1"/>
        <v>#DIV/0!</v>
      </c>
      <c r="X7" t="e">
        <f t="shared" si="2"/>
        <v>#DIV/0!</v>
      </c>
    </row>
    <row r="8" spans="1:24" x14ac:dyDescent="0.25">
      <c r="F8" t="e">
        <f t="shared" si="0"/>
        <v>#DIV/0!</v>
      </c>
      <c r="W8" t="e">
        <f t="shared" si="1"/>
        <v>#DIV/0!</v>
      </c>
      <c r="X8" t="e">
        <f t="shared" si="2"/>
        <v>#DIV/0!</v>
      </c>
    </row>
    <row r="9" spans="1:24" x14ac:dyDescent="0.25">
      <c r="F9" t="e">
        <f t="shared" si="0"/>
        <v>#DIV/0!</v>
      </c>
      <c r="W9" t="e">
        <f t="shared" si="1"/>
        <v>#DIV/0!</v>
      </c>
      <c r="X9" t="e">
        <f t="shared" si="2"/>
        <v>#DIV/0!</v>
      </c>
    </row>
    <row r="10" spans="1:24" x14ac:dyDescent="0.25">
      <c r="F10" t="e">
        <f t="shared" si="0"/>
        <v>#DIV/0!</v>
      </c>
      <c r="W10" t="e">
        <f t="shared" si="1"/>
        <v>#DIV/0!</v>
      </c>
      <c r="X10" t="e">
        <f t="shared" si="2"/>
        <v>#DIV/0!</v>
      </c>
    </row>
    <row r="11" spans="1:24" x14ac:dyDescent="0.25">
      <c r="F11" t="e">
        <f t="shared" si="0"/>
        <v>#DIV/0!</v>
      </c>
      <c r="W11" t="e">
        <f t="shared" si="1"/>
        <v>#DIV/0!</v>
      </c>
      <c r="X11" t="e">
        <f t="shared" si="2"/>
        <v>#DIV/0!</v>
      </c>
    </row>
    <row r="12" spans="1:24" x14ac:dyDescent="0.25">
      <c r="F12" t="e">
        <f t="shared" si="0"/>
        <v>#DIV/0!</v>
      </c>
      <c r="W12" t="e">
        <f t="shared" si="1"/>
        <v>#DIV/0!</v>
      </c>
      <c r="X12" t="e">
        <f t="shared" si="2"/>
        <v>#DIV/0!</v>
      </c>
    </row>
    <row r="13" spans="1:24" x14ac:dyDescent="0.25">
      <c r="F13" t="e">
        <f t="shared" si="0"/>
        <v>#DIV/0!</v>
      </c>
      <c r="W13" t="e">
        <f t="shared" si="1"/>
        <v>#DIV/0!</v>
      </c>
      <c r="X13" t="e">
        <f t="shared" si="2"/>
        <v>#DIV/0!</v>
      </c>
    </row>
    <row r="14" spans="1:24" x14ac:dyDescent="0.25">
      <c r="F14" t="e">
        <f t="shared" si="0"/>
        <v>#DIV/0!</v>
      </c>
      <c r="W14" t="e">
        <f t="shared" si="1"/>
        <v>#DIV/0!</v>
      </c>
      <c r="X14" t="e">
        <f t="shared" si="2"/>
        <v>#DIV/0!</v>
      </c>
    </row>
    <row r="15" spans="1:24" x14ac:dyDescent="0.25">
      <c r="F15" t="e">
        <f t="shared" si="0"/>
        <v>#DIV/0!</v>
      </c>
      <c r="W15" t="e">
        <f t="shared" si="1"/>
        <v>#DIV/0!</v>
      </c>
      <c r="X15" t="e">
        <f t="shared" si="2"/>
        <v>#DIV/0!</v>
      </c>
    </row>
    <row r="16" spans="1:24" x14ac:dyDescent="0.25">
      <c r="A16" t="s">
        <v>2</v>
      </c>
      <c r="R16" t="s">
        <v>2</v>
      </c>
    </row>
    <row r="30" spans="1:24" x14ac:dyDescent="0.25">
      <c r="B30" t="s">
        <v>1</v>
      </c>
      <c r="C30" t="s">
        <v>0</v>
      </c>
      <c r="F30" t="s">
        <v>7</v>
      </c>
      <c r="S30" t="s">
        <v>1</v>
      </c>
      <c r="T30" t="s">
        <v>3</v>
      </c>
      <c r="U30" t="s">
        <v>5</v>
      </c>
      <c r="W30" t="s">
        <v>4</v>
      </c>
      <c r="X30" t="s">
        <v>6</v>
      </c>
    </row>
    <row r="31" spans="1:24" x14ac:dyDescent="0.25">
      <c r="A31" t="s">
        <v>2</v>
      </c>
      <c r="F31" t="e">
        <f>AVERAGE(C31,C43)</f>
        <v>#DIV/0!</v>
      </c>
      <c r="R31" t="s">
        <v>2</v>
      </c>
      <c r="W31" t="e">
        <f>AVERAGE(T31,T43)</f>
        <v>#DIV/0!</v>
      </c>
      <c r="X31" t="e">
        <f>AVERAGE(U31,U43)/1000000</f>
        <v>#DIV/0!</v>
      </c>
    </row>
    <row r="32" spans="1:24" x14ac:dyDescent="0.25">
      <c r="F32" t="e">
        <f t="shared" ref="F32:F42" si="3">AVERAGE(C32,C44)</f>
        <v>#DIV/0!</v>
      </c>
      <c r="W32" t="e">
        <f t="shared" ref="W32:W42" si="4">AVERAGE(T32,T44)</f>
        <v>#DIV/0!</v>
      </c>
      <c r="X32" t="e">
        <f t="shared" ref="X32:X42" si="5">AVERAGE(U32,U44)/1000000</f>
        <v>#DIV/0!</v>
      </c>
    </row>
    <row r="33" spans="1:24" x14ac:dyDescent="0.25">
      <c r="F33" t="e">
        <f t="shared" si="3"/>
        <v>#DIV/0!</v>
      </c>
      <c r="W33" t="e">
        <f t="shared" si="4"/>
        <v>#DIV/0!</v>
      </c>
      <c r="X33" t="e">
        <f t="shared" si="5"/>
        <v>#DIV/0!</v>
      </c>
    </row>
    <row r="34" spans="1:24" x14ac:dyDescent="0.25">
      <c r="F34" t="e">
        <f t="shared" si="3"/>
        <v>#DIV/0!</v>
      </c>
      <c r="W34" t="e">
        <f t="shared" si="4"/>
        <v>#DIV/0!</v>
      </c>
      <c r="X34" t="e">
        <f t="shared" si="5"/>
        <v>#DIV/0!</v>
      </c>
    </row>
    <row r="35" spans="1:24" x14ac:dyDescent="0.25">
      <c r="F35" t="e">
        <f t="shared" si="3"/>
        <v>#DIV/0!</v>
      </c>
      <c r="W35" t="e">
        <f t="shared" si="4"/>
        <v>#DIV/0!</v>
      </c>
      <c r="X35" t="e">
        <f t="shared" si="5"/>
        <v>#DIV/0!</v>
      </c>
    </row>
    <row r="36" spans="1:24" x14ac:dyDescent="0.25">
      <c r="F36" t="e">
        <f t="shared" si="3"/>
        <v>#DIV/0!</v>
      </c>
      <c r="W36" t="e">
        <f t="shared" si="4"/>
        <v>#DIV/0!</v>
      </c>
      <c r="X36" t="e">
        <f t="shared" si="5"/>
        <v>#DIV/0!</v>
      </c>
    </row>
    <row r="37" spans="1:24" x14ac:dyDescent="0.25">
      <c r="F37" t="e">
        <f t="shared" si="3"/>
        <v>#DIV/0!</v>
      </c>
      <c r="W37" t="e">
        <f t="shared" si="4"/>
        <v>#DIV/0!</v>
      </c>
      <c r="X37" t="e">
        <f t="shared" si="5"/>
        <v>#DIV/0!</v>
      </c>
    </row>
    <row r="38" spans="1:24" x14ac:dyDescent="0.25">
      <c r="F38" t="e">
        <f t="shared" si="3"/>
        <v>#DIV/0!</v>
      </c>
      <c r="W38" t="e">
        <f t="shared" si="4"/>
        <v>#DIV/0!</v>
      </c>
      <c r="X38" t="e">
        <f t="shared" si="5"/>
        <v>#DIV/0!</v>
      </c>
    </row>
    <row r="39" spans="1:24" x14ac:dyDescent="0.25">
      <c r="F39" t="e">
        <f t="shared" si="3"/>
        <v>#DIV/0!</v>
      </c>
      <c r="W39" t="e">
        <f t="shared" si="4"/>
        <v>#DIV/0!</v>
      </c>
      <c r="X39" t="e">
        <f t="shared" si="5"/>
        <v>#DIV/0!</v>
      </c>
    </row>
    <row r="40" spans="1:24" x14ac:dyDescent="0.25">
      <c r="F40" t="e">
        <f t="shared" si="3"/>
        <v>#DIV/0!</v>
      </c>
      <c r="W40" t="e">
        <f t="shared" si="4"/>
        <v>#DIV/0!</v>
      </c>
      <c r="X40" t="e">
        <f t="shared" si="5"/>
        <v>#DIV/0!</v>
      </c>
    </row>
    <row r="41" spans="1:24" x14ac:dyDescent="0.25">
      <c r="F41" t="e">
        <f t="shared" si="3"/>
        <v>#DIV/0!</v>
      </c>
      <c r="W41" t="e">
        <f t="shared" si="4"/>
        <v>#DIV/0!</v>
      </c>
      <c r="X41" t="e">
        <f t="shared" si="5"/>
        <v>#DIV/0!</v>
      </c>
    </row>
    <row r="42" spans="1:24" x14ac:dyDescent="0.25">
      <c r="F42" t="e">
        <f t="shared" si="3"/>
        <v>#DIV/0!</v>
      </c>
      <c r="W42" t="e">
        <f t="shared" si="4"/>
        <v>#DIV/0!</v>
      </c>
      <c r="X42" t="e">
        <f t="shared" si="5"/>
        <v>#DIV/0!</v>
      </c>
    </row>
    <row r="43" spans="1:24" x14ac:dyDescent="0.25">
      <c r="A43" t="s">
        <v>2</v>
      </c>
      <c r="R43" t="s">
        <v>2</v>
      </c>
    </row>
    <row r="57" spans="1:24" x14ac:dyDescent="0.25">
      <c r="B57" t="s">
        <v>1</v>
      </c>
      <c r="C57" t="s">
        <v>0</v>
      </c>
      <c r="F57" t="s">
        <v>7</v>
      </c>
      <c r="S57" t="s">
        <v>1</v>
      </c>
      <c r="T57" t="s">
        <v>3</v>
      </c>
      <c r="U57" t="s">
        <v>5</v>
      </c>
      <c r="W57" t="s">
        <v>4</v>
      </c>
      <c r="X57" t="s">
        <v>6</v>
      </c>
    </row>
    <row r="58" spans="1:24" x14ac:dyDescent="0.25">
      <c r="A58" t="s">
        <v>2</v>
      </c>
      <c r="F58" t="e">
        <f>AVERAGE(C58,C70)</f>
        <v>#DIV/0!</v>
      </c>
      <c r="R58" t="s">
        <v>2</v>
      </c>
      <c r="W58" t="e">
        <f>AVERAGE(T58,T70)</f>
        <v>#DIV/0!</v>
      </c>
      <c r="X58" t="e">
        <f>AVERAGE(U58,U70)/1000000</f>
        <v>#DIV/0!</v>
      </c>
    </row>
    <row r="59" spans="1:24" x14ac:dyDescent="0.25">
      <c r="F59" t="e">
        <f t="shared" ref="F59:F69" si="6">AVERAGE(C59,C71)</f>
        <v>#DIV/0!</v>
      </c>
      <c r="W59" t="e">
        <f t="shared" ref="W59:W69" si="7">AVERAGE(T59,T71)</f>
        <v>#DIV/0!</v>
      </c>
      <c r="X59" t="e">
        <f t="shared" ref="X59:X69" si="8">AVERAGE(U59,U71)/1000000</f>
        <v>#DIV/0!</v>
      </c>
    </row>
    <row r="60" spans="1:24" x14ac:dyDescent="0.25">
      <c r="F60" t="e">
        <f t="shared" si="6"/>
        <v>#DIV/0!</v>
      </c>
      <c r="W60" t="e">
        <f t="shared" si="7"/>
        <v>#DIV/0!</v>
      </c>
      <c r="X60" t="e">
        <f t="shared" si="8"/>
        <v>#DIV/0!</v>
      </c>
    </row>
    <row r="61" spans="1:24" x14ac:dyDescent="0.25">
      <c r="F61" t="e">
        <f t="shared" si="6"/>
        <v>#DIV/0!</v>
      </c>
      <c r="W61" t="e">
        <f t="shared" si="7"/>
        <v>#DIV/0!</v>
      </c>
      <c r="X61" t="e">
        <f t="shared" si="8"/>
        <v>#DIV/0!</v>
      </c>
    </row>
    <row r="62" spans="1:24" x14ac:dyDescent="0.25">
      <c r="F62" t="e">
        <f t="shared" si="6"/>
        <v>#DIV/0!</v>
      </c>
      <c r="W62" t="e">
        <f t="shared" si="7"/>
        <v>#DIV/0!</v>
      </c>
      <c r="X62" t="e">
        <f t="shared" si="8"/>
        <v>#DIV/0!</v>
      </c>
    </row>
    <row r="63" spans="1:24" x14ac:dyDescent="0.25">
      <c r="F63" t="e">
        <f t="shared" si="6"/>
        <v>#DIV/0!</v>
      </c>
      <c r="W63" t="e">
        <f t="shared" si="7"/>
        <v>#DIV/0!</v>
      </c>
      <c r="X63" t="e">
        <f t="shared" si="8"/>
        <v>#DIV/0!</v>
      </c>
    </row>
    <row r="64" spans="1:24" x14ac:dyDescent="0.25">
      <c r="F64" t="e">
        <f t="shared" si="6"/>
        <v>#DIV/0!</v>
      </c>
      <c r="W64" t="e">
        <f t="shared" si="7"/>
        <v>#DIV/0!</v>
      </c>
      <c r="X64" t="e">
        <f>AVERAGE(U64,U76)/1000000</f>
        <v>#DIV/0!</v>
      </c>
    </row>
    <row r="65" spans="1:24" x14ac:dyDescent="0.25">
      <c r="F65" t="e">
        <f t="shared" si="6"/>
        <v>#DIV/0!</v>
      </c>
      <c r="W65" t="e">
        <f t="shared" si="7"/>
        <v>#DIV/0!</v>
      </c>
      <c r="X65" t="e">
        <f t="shared" si="8"/>
        <v>#DIV/0!</v>
      </c>
    </row>
    <row r="66" spans="1:24" x14ac:dyDescent="0.25">
      <c r="F66" t="e">
        <f t="shared" si="6"/>
        <v>#DIV/0!</v>
      </c>
      <c r="W66" t="e">
        <f t="shared" si="7"/>
        <v>#DIV/0!</v>
      </c>
      <c r="X66" t="e">
        <f t="shared" si="8"/>
        <v>#DIV/0!</v>
      </c>
    </row>
    <row r="67" spans="1:24" x14ac:dyDescent="0.25">
      <c r="F67" t="e">
        <f t="shared" si="6"/>
        <v>#DIV/0!</v>
      </c>
      <c r="W67" t="e">
        <f t="shared" si="7"/>
        <v>#DIV/0!</v>
      </c>
      <c r="X67" t="e">
        <f t="shared" si="8"/>
        <v>#DIV/0!</v>
      </c>
    </row>
    <row r="68" spans="1:24" x14ac:dyDescent="0.25">
      <c r="F68" t="e">
        <f t="shared" si="6"/>
        <v>#DIV/0!</v>
      </c>
      <c r="W68" t="e">
        <f t="shared" si="7"/>
        <v>#DIV/0!</v>
      </c>
      <c r="X68" t="e">
        <f t="shared" si="8"/>
        <v>#DIV/0!</v>
      </c>
    </row>
    <row r="69" spans="1:24" x14ac:dyDescent="0.25">
      <c r="F69" t="e">
        <f t="shared" si="6"/>
        <v>#DIV/0!</v>
      </c>
      <c r="W69" t="e">
        <f t="shared" si="7"/>
        <v>#DIV/0!</v>
      </c>
      <c r="X69" t="e">
        <f t="shared" si="8"/>
        <v>#DIV/0!</v>
      </c>
    </row>
    <row r="70" spans="1:24" x14ac:dyDescent="0.25">
      <c r="A70" t="s">
        <v>2</v>
      </c>
      <c r="R70" t="s">
        <v>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D3C77-BB9D-41C2-98AA-A4623EF53FEF}">
  <dimension ref="A3:X70"/>
  <sheetViews>
    <sheetView zoomScale="85" zoomScaleNormal="85" workbookViewId="0">
      <selection activeCell="F74" sqref="F74"/>
    </sheetView>
  </sheetViews>
  <sheetFormatPr defaultRowHeight="15" x14ac:dyDescent="0.25"/>
  <cols>
    <col min="2" max="2" width="11.42578125" customWidth="1"/>
    <col min="3" max="3" width="12.42578125" customWidth="1"/>
    <col min="6" max="6" width="16.140625" customWidth="1"/>
    <col min="19" max="19" width="13.140625" customWidth="1"/>
    <col min="23" max="23" width="12.140625" customWidth="1"/>
    <col min="24" max="24" width="19.85546875" customWidth="1"/>
  </cols>
  <sheetData>
    <row r="3" spans="1:24" x14ac:dyDescent="0.25">
      <c r="B3" t="s">
        <v>1</v>
      </c>
      <c r="C3" t="s">
        <v>0</v>
      </c>
      <c r="F3" t="s">
        <v>7</v>
      </c>
      <c r="S3" t="s">
        <v>1</v>
      </c>
      <c r="T3" t="s">
        <v>3</v>
      </c>
      <c r="U3" t="s">
        <v>5</v>
      </c>
      <c r="W3" t="s">
        <v>4</v>
      </c>
      <c r="X3" t="s">
        <v>6</v>
      </c>
    </row>
    <row r="4" spans="1:24" x14ac:dyDescent="0.25">
      <c r="A4" t="s">
        <v>2</v>
      </c>
      <c r="F4" t="e">
        <f>AVERAGE(C4,C16)</f>
        <v>#DIV/0!</v>
      </c>
      <c r="R4" t="s">
        <v>2</v>
      </c>
      <c r="W4" t="e">
        <f>AVERAGE(T4,T16)</f>
        <v>#DIV/0!</v>
      </c>
      <c r="X4" t="e">
        <f>AVERAGE(U4,U16)/1000000</f>
        <v>#DIV/0!</v>
      </c>
    </row>
    <row r="5" spans="1:24" x14ac:dyDescent="0.25">
      <c r="F5" t="e">
        <f t="shared" ref="F5:F15" si="0">AVERAGE(C5,C17)</f>
        <v>#DIV/0!</v>
      </c>
      <c r="W5" t="e">
        <f t="shared" ref="W5:W15" si="1">AVERAGE(T5,T17)</f>
        <v>#DIV/0!</v>
      </c>
      <c r="X5" t="e">
        <f t="shared" ref="X5:X15" si="2">AVERAGE(U5,U17)/1000000</f>
        <v>#DIV/0!</v>
      </c>
    </row>
    <row r="6" spans="1:24" x14ac:dyDescent="0.25">
      <c r="F6" t="e">
        <f t="shared" si="0"/>
        <v>#DIV/0!</v>
      </c>
      <c r="W6" t="e">
        <f t="shared" si="1"/>
        <v>#DIV/0!</v>
      </c>
      <c r="X6" t="e">
        <f t="shared" si="2"/>
        <v>#DIV/0!</v>
      </c>
    </row>
    <row r="7" spans="1:24" x14ac:dyDescent="0.25">
      <c r="F7" t="e">
        <f t="shared" si="0"/>
        <v>#DIV/0!</v>
      </c>
      <c r="W7" t="e">
        <f t="shared" si="1"/>
        <v>#DIV/0!</v>
      </c>
      <c r="X7" t="e">
        <f t="shared" si="2"/>
        <v>#DIV/0!</v>
      </c>
    </row>
    <row r="8" spans="1:24" x14ac:dyDescent="0.25">
      <c r="F8" t="e">
        <f t="shared" si="0"/>
        <v>#DIV/0!</v>
      </c>
      <c r="W8" t="e">
        <f t="shared" si="1"/>
        <v>#DIV/0!</v>
      </c>
      <c r="X8" t="e">
        <f t="shared" si="2"/>
        <v>#DIV/0!</v>
      </c>
    </row>
    <row r="9" spans="1:24" x14ac:dyDescent="0.25">
      <c r="F9" t="e">
        <f t="shared" si="0"/>
        <v>#DIV/0!</v>
      </c>
      <c r="W9" t="e">
        <f t="shared" si="1"/>
        <v>#DIV/0!</v>
      </c>
      <c r="X9" t="e">
        <f t="shared" si="2"/>
        <v>#DIV/0!</v>
      </c>
    </row>
    <row r="10" spans="1:24" x14ac:dyDescent="0.25">
      <c r="F10" t="e">
        <f t="shared" si="0"/>
        <v>#DIV/0!</v>
      </c>
      <c r="W10" t="e">
        <f t="shared" si="1"/>
        <v>#DIV/0!</v>
      </c>
      <c r="X10" t="e">
        <f t="shared" si="2"/>
        <v>#DIV/0!</v>
      </c>
    </row>
    <row r="11" spans="1:24" x14ac:dyDescent="0.25">
      <c r="F11" t="e">
        <f t="shared" si="0"/>
        <v>#DIV/0!</v>
      </c>
      <c r="W11" t="e">
        <f t="shared" si="1"/>
        <v>#DIV/0!</v>
      </c>
      <c r="X11" t="e">
        <f t="shared" si="2"/>
        <v>#DIV/0!</v>
      </c>
    </row>
    <row r="12" spans="1:24" x14ac:dyDescent="0.25">
      <c r="F12" t="e">
        <f t="shared" si="0"/>
        <v>#DIV/0!</v>
      </c>
      <c r="W12" t="e">
        <f t="shared" si="1"/>
        <v>#DIV/0!</v>
      </c>
      <c r="X12" t="e">
        <f t="shared" si="2"/>
        <v>#DIV/0!</v>
      </c>
    </row>
    <row r="13" spans="1:24" x14ac:dyDescent="0.25">
      <c r="F13" t="e">
        <f t="shared" si="0"/>
        <v>#DIV/0!</v>
      </c>
      <c r="W13" t="e">
        <f t="shared" si="1"/>
        <v>#DIV/0!</v>
      </c>
      <c r="X13" t="e">
        <f t="shared" si="2"/>
        <v>#DIV/0!</v>
      </c>
    </row>
    <row r="14" spans="1:24" x14ac:dyDescent="0.25">
      <c r="F14" t="e">
        <f t="shared" si="0"/>
        <v>#DIV/0!</v>
      </c>
      <c r="W14" t="e">
        <f t="shared" si="1"/>
        <v>#DIV/0!</v>
      </c>
      <c r="X14" t="e">
        <f t="shared" si="2"/>
        <v>#DIV/0!</v>
      </c>
    </row>
    <row r="15" spans="1:24" x14ac:dyDescent="0.25">
      <c r="F15" t="e">
        <f t="shared" si="0"/>
        <v>#DIV/0!</v>
      </c>
      <c r="W15" t="e">
        <f t="shared" si="1"/>
        <v>#DIV/0!</v>
      </c>
      <c r="X15" t="e">
        <f t="shared" si="2"/>
        <v>#DIV/0!</v>
      </c>
    </row>
    <row r="16" spans="1:24" x14ac:dyDescent="0.25">
      <c r="A16" t="s">
        <v>2</v>
      </c>
      <c r="R16" t="s">
        <v>2</v>
      </c>
    </row>
    <row r="30" spans="1:24" x14ac:dyDescent="0.25">
      <c r="B30" t="s">
        <v>1</v>
      </c>
      <c r="C30" t="s">
        <v>0</v>
      </c>
      <c r="F30" t="s">
        <v>7</v>
      </c>
      <c r="S30" t="s">
        <v>1</v>
      </c>
      <c r="T30" t="s">
        <v>3</v>
      </c>
      <c r="U30" t="s">
        <v>5</v>
      </c>
      <c r="W30" t="s">
        <v>4</v>
      </c>
      <c r="X30" t="s">
        <v>6</v>
      </c>
    </row>
    <row r="31" spans="1:24" x14ac:dyDescent="0.25">
      <c r="A31" t="s">
        <v>2</v>
      </c>
      <c r="F31" t="e">
        <f>AVERAGE(C31,C43)</f>
        <v>#DIV/0!</v>
      </c>
      <c r="R31" t="s">
        <v>2</v>
      </c>
      <c r="W31" t="e">
        <f>AVERAGE(T31,T43)</f>
        <v>#DIV/0!</v>
      </c>
      <c r="X31" t="e">
        <f>AVERAGE(U31,U43)/1000000</f>
        <v>#DIV/0!</v>
      </c>
    </row>
    <row r="32" spans="1:24" x14ac:dyDescent="0.25">
      <c r="F32" t="e">
        <f t="shared" ref="F32:F42" si="3">AVERAGE(C32,C44)</f>
        <v>#DIV/0!</v>
      </c>
      <c r="W32" t="e">
        <f t="shared" ref="W32:W42" si="4">AVERAGE(T32,T44)</f>
        <v>#DIV/0!</v>
      </c>
      <c r="X32" t="e">
        <f t="shared" ref="X32:X42" si="5">AVERAGE(U32,U44)/1000000</f>
        <v>#DIV/0!</v>
      </c>
    </row>
    <row r="33" spans="1:24" x14ac:dyDescent="0.25">
      <c r="F33" t="e">
        <f t="shared" si="3"/>
        <v>#DIV/0!</v>
      </c>
      <c r="W33" t="e">
        <f t="shared" si="4"/>
        <v>#DIV/0!</v>
      </c>
      <c r="X33" t="e">
        <f t="shared" si="5"/>
        <v>#DIV/0!</v>
      </c>
    </row>
    <row r="34" spans="1:24" x14ac:dyDescent="0.25">
      <c r="F34" t="e">
        <f t="shared" si="3"/>
        <v>#DIV/0!</v>
      </c>
      <c r="W34" t="e">
        <f t="shared" si="4"/>
        <v>#DIV/0!</v>
      </c>
      <c r="X34" t="e">
        <f t="shared" si="5"/>
        <v>#DIV/0!</v>
      </c>
    </row>
    <row r="35" spans="1:24" x14ac:dyDescent="0.25">
      <c r="F35" t="e">
        <f t="shared" si="3"/>
        <v>#DIV/0!</v>
      </c>
      <c r="W35" t="e">
        <f t="shared" si="4"/>
        <v>#DIV/0!</v>
      </c>
      <c r="X35" t="e">
        <f t="shared" si="5"/>
        <v>#DIV/0!</v>
      </c>
    </row>
    <row r="36" spans="1:24" x14ac:dyDescent="0.25">
      <c r="F36" t="e">
        <f t="shared" si="3"/>
        <v>#DIV/0!</v>
      </c>
      <c r="W36" t="e">
        <f t="shared" si="4"/>
        <v>#DIV/0!</v>
      </c>
      <c r="X36" t="e">
        <f t="shared" si="5"/>
        <v>#DIV/0!</v>
      </c>
    </row>
    <row r="37" spans="1:24" x14ac:dyDescent="0.25">
      <c r="F37" t="e">
        <f t="shared" si="3"/>
        <v>#DIV/0!</v>
      </c>
      <c r="W37" t="e">
        <f t="shared" si="4"/>
        <v>#DIV/0!</v>
      </c>
      <c r="X37" t="e">
        <f t="shared" si="5"/>
        <v>#DIV/0!</v>
      </c>
    </row>
    <row r="38" spans="1:24" x14ac:dyDescent="0.25">
      <c r="F38" t="e">
        <f t="shared" si="3"/>
        <v>#DIV/0!</v>
      </c>
      <c r="W38" t="e">
        <f t="shared" si="4"/>
        <v>#DIV/0!</v>
      </c>
      <c r="X38" t="e">
        <f t="shared" si="5"/>
        <v>#DIV/0!</v>
      </c>
    </row>
    <row r="39" spans="1:24" x14ac:dyDescent="0.25">
      <c r="F39" t="e">
        <f t="shared" si="3"/>
        <v>#DIV/0!</v>
      </c>
      <c r="W39" t="e">
        <f t="shared" si="4"/>
        <v>#DIV/0!</v>
      </c>
      <c r="X39" t="e">
        <f t="shared" si="5"/>
        <v>#DIV/0!</v>
      </c>
    </row>
    <row r="40" spans="1:24" x14ac:dyDescent="0.25">
      <c r="F40" t="e">
        <f t="shared" si="3"/>
        <v>#DIV/0!</v>
      </c>
      <c r="W40" t="e">
        <f t="shared" si="4"/>
        <v>#DIV/0!</v>
      </c>
      <c r="X40" t="e">
        <f t="shared" si="5"/>
        <v>#DIV/0!</v>
      </c>
    </row>
    <row r="41" spans="1:24" x14ac:dyDescent="0.25">
      <c r="F41" t="e">
        <f t="shared" si="3"/>
        <v>#DIV/0!</v>
      </c>
      <c r="W41" t="e">
        <f t="shared" si="4"/>
        <v>#DIV/0!</v>
      </c>
      <c r="X41" t="e">
        <f t="shared" si="5"/>
        <v>#DIV/0!</v>
      </c>
    </row>
    <row r="42" spans="1:24" x14ac:dyDescent="0.25">
      <c r="F42" t="e">
        <f t="shared" si="3"/>
        <v>#DIV/0!</v>
      </c>
      <c r="W42" t="e">
        <f t="shared" si="4"/>
        <v>#DIV/0!</v>
      </c>
      <c r="X42" t="e">
        <f t="shared" si="5"/>
        <v>#DIV/0!</v>
      </c>
    </row>
    <row r="43" spans="1:24" x14ac:dyDescent="0.25">
      <c r="A43" t="s">
        <v>2</v>
      </c>
      <c r="R43" t="s">
        <v>2</v>
      </c>
    </row>
    <row r="57" spans="1:24" x14ac:dyDescent="0.25">
      <c r="B57" t="s">
        <v>1</v>
      </c>
      <c r="C57" t="s">
        <v>0</v>
      </c>
      <c r="F57" t="s">
        <v>7</v>
      </c>
      <c r="S57" t="s">
        <v>1</v>
      </c>
      <c r="T57" t="s">
        <v>3</v>
      </c>
      <c r="U57" t="s">
        <v>5</v>
      </c>
      <c r="W57" t="s">
        <v>4</v>
      </c>
      <c r="X57" t="s">
        <v>6</v>
      </c>
    </row>
    <row r="58" spans="1:24" x14ac:dyDescent="0.25">
      <c r="A58" t="s">
        <v>2</v>
      </c>
      <c r="F58" t="e">
        <f>AVERAGE(C58,C70)</f>
        <v>#DIV/0!</v>
      </c>
      <c r="R58" t="s">
        <v>2</v>
      </c>
      <c r="W58" t="e">
        <f>AVERAGE(T58,T70)</f>
        <v>#DIV/0!</v>
      </c>
      <c r="X58" t="e">
        <f>AVERAGE(U58,U70)/1000000</f>
        <v>#DIV/0!</v>
      </c>
    </row>
    <row r="59" spans="1:24" x14ac:dyDescent="0.25">
      <c r="F59" t="e">
        <f t="shared" ref="F59:F69" si="6">AVERAGE(C59,C71)</f>
        <v>#DIV/0!</v>
      </c>
      <c r="W59" t="e">
        <f t="shared" ref="W59:W69" si="7">AVERAGE(T59,T71)</f>
        <v>#DIV/0!</v>
      </c>
      <c r="X59" t="e">
        <f t="shared" ref="X59:X69" si="8">AVERAGE(U59,U71)/1000000</f>
        <v>#DIV/0!</v>
      </c>
    </row>
    <row r="60" spans="1:24" x14ac:dyDescent="0.25">
      <c r="F60" t="e">
        <f t="shared" si="6"/>
        <v>#DIV/0!</v>
      </c>
      <c r="W60" t="e">
        <f t="shared" si="7"/>
        <v>#DIV/0!</v>
      </c>
      <c r="X60" t="e">
        <f t="shared" si="8"/>
        <v>#DIV/0!</v>
      </c>
    </row>
    <row r="61" spans="1:24" x14ac:dyDescent="0.25">
      <c r="F61" t="e">
        <f t="shared" si="6"/>
        <v>#DIV/0!</v>
      </c>
      <c r="W61" t="e">
        <f t="shared" si="7"/>
        <v>#DIV/0!</v>
      </c>
      <c r="X61" t="e">
        <f t="shared" si="8"/>
        <v>#DIV/0!</v>
      </c>
    </row>
    <row r="62" spans="1:24" x14ac:dyDescent="0.25">
      <c r="F62" t="e">
        <f t="shared" si="6"/>
        <v>#DIV/0!</v>
      </c>
      <c r="W62" t="e">
        <f t="shared" si="7"/>
        <v>#DIV/0!</v>
      </c>
      <c r="X62" t="e">
        <f t="shared" si="8"/>
        <v>#DIV/0!</v>
      </c>
    </row>
    <row r="63" spans="1:24" x14ac:dyDescent="0.25">
      <c r="F63" t="e">
        <f t="shared" si="6"/>
        <v>#DIV/0!</v>
      </c>
      <c r="W63" t="e">
        <f t="shared" si="7"/>
        <v>#DIV/0!</v>
      </c>
      <c r="X63" t="e">
        <f t="shared" si="8"/>
        <v>#DIV/0!</v>
      </c>
    </row>
    <row r="64" spans="1:24" x14ac:dyDescent="0.25">
      <c r="F64" t="e">
        <f t="shared" si="6"/>
        <v>#DIV/0!</v>
      </c>
      <c r="W64" t="e">
        <f t="shared" si="7"/>
        <v>#DIV/0!</v>
      </c>
      <c r="X64" t="e">
        <f>AVERAGE(U64,U76)/1000000</f>
        <v>#DIV/0!</v>
      </c>
    </row>
    <row r="65" spans="1:24" x14ac:dyDescent="0.25">
      <c r="F65" t="e">
        <f t="shared" si="6"/>
        <v>#DIV/0!</v>
      </c>
      <c r="W65" t="e">
        <f t="shared" si="7"/>
        <v>#DIV/0!</v>
      </c>
      <c r="X65" t="e">
        <f t="shared" si="8"/>
        <v>#DIV/0!</v>
      </c>
    </row>
    <row r="66" spans="1:24" x14ac:dyDescent="0.25">
      <c r="F66" t="e">
        <f t="shared" si="6"/>
        <v>#DIV/0!</v>
      </c>
      <c r="W66" t="e">
        <f t="shared" si="7"/>
        <v>#DIV/0!</v>
      </c>
      <c r="X66" t="e">
        <f t="shared" si="8"/>
        <v>#DIV/0!</v>
      </c>
    </row>
    <row r="67" spans="1:24" x14ac:dyDescent="0.25">
      <c r="F67" t="e">
        <f t="shared" si="6"/>
        <v>#DIV/0!</v>
      </c>
      <c r="W67" t="e">
        <f t="shared" si="7"/>
        <v>#DIV/0!</v>
      </c>
      <c r="X67" t="e">
        <f t="shared" si="8"/>
        <v>#DIV/0!</v>
      </c>
    </row>
    <row r="68" spans="1:24" x14ac:dyDescent="0.25">
      <c r="F68" t="e">
        <f t="shared" si="6"/>
        <v>#DIV/0!</v>
      </c>
      <c r="W68" t="e">
        <f t="shared" si="7"/>
        <v>#DIV/0!</v>
      </c>
      <c r="X68" t="e">
        <f t="shared" si="8"/>
        <v>#DIV/0!</v>
      </c>
    </row>
    <row r="69" spans="1:24" x14ac:dyDescent="0.25">
      <c r="F69" t="e">
        <f t="shared" si="6"/>
        <v>#DIV/0!</v>
      </c>
      <c r="W69" t="e">
        <f t="shared" si="7"/>
        <v>#DIV/0!</v>
      </c>
      <c r="X69" t="e">
        <f t="shared" si="8"/>
        <v>#DIV/0!</v>
      </c>
    </row>
    <row r="70" spans="1:24" x14ac:dyDescent="0.25">
      <c r="A70" t="s">
        <v>2</v>
      </c>
      <c r="R70" t="s">
        <v>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21B8B-8A65-4485-B21F-37F079368486}">
  <dimension ref="A3:X70"/>
  <sheetViews>
    <sheetView tabSelected="1" zoomScale="85" zoomScaleNormal="85" workbookViewId="0">
      <selection activeCell="F23" sqref="F23"/>
    </sheetView>
  </sheetViews>
  <sheetFormatPr defaultRowHeight="15" x14ac:dyDescent="0.25"/>
  <cols>
    <col min="2" max="2" width="11.42578125" customWidth="1"/>
    <col min="3" max="3" width="12.42578125" customWidth="1"/>
    <col min="6" max="6" width="16.140625" customWidth="1"/>
    <col min="19" max="19" width="13.140625" customWidth="1"/>
    <col min="23" max="23" width="12.140625" customWidth="1"/>
    <col min="24" max="24" width="19.85546875" customWidth="1"/>
  </cols>
  <sheetData>
    <row r="3" spans="1:24" x14ac:dyDescent="0.25">
      <c r="B3" t="s">
        <v>1</v>
      </c>
      <c r="C3" t="s">
        <v>0</v>
      </c>
      <c r="F3" t="s">
        <v>7</v>
      </c>
      <c r="S3" t="s">
        <v>1</v>
      </c>
      <c r="T3" t="s">
        <v>3</v>
      </c>
      <c r="U3" t="s">
        <v>5</v>
      </c>
      <c r="W3" t="s">
        <v>4</v>
      </c>
      <c r="X3" t="s">
        <v>6</v>
      </c>
    </row>
    <row r="4" spans="1:24" x14ac:dyDescent="0.25">
      <c r="A4" t="s">
        <v>2</v>
      </c>
      <c r="F4" t="e">
        <f>AVERAGE(C4,C16)</f>
        <v>#DIV/0!</v>
      </c>
      <c r="R4" t="s">
        <v>2</v>
      </c>
      <c r="W4" t="e">
        <f>AVERAGE(T4,T16)</f>
        <v>#DIV/0!</v>
      </c>
      <c r="X4" t="e">
        <f>AVERAGE(U4,U16)/1000000</f>
        <v>#DIV/0!</v>
      </c>
    </row>
    <row r="5" spans="1:24" x14ac:dyDescent="0.25">
      <c r="F5" t="e">
        <f t="shared" ref="F5:F15" si="0">AVERAGE(C5,C17)</f>
        <v>#DIV/0!</v>
      </c>
      <c r="W5" t="e">
        <f t="shared" ref="W5:W15" si="1">AVERAGE(T5,T17)</f>
        <v>#DIV/0!</v>
      </c>
      <c r="X5" t="e">
        <f t="shared" ref="X5:X15" si="2">AVERAGE(U5,U17)/1000000</f>
        <v>#DIV/0!</v>
      </c>
    </row>
    <row r="6" spans="1:24" x14ac:dyDescent="0.25">
      <c r="F6" t="e">
        <f t="shared" si="0"/>
        <v>#DIV/0!</v>
      </c>
      <c r="W6" t="e">
        <f t="shared" si="1"/>
        <v>#DIV/0!</v>
      </c>
      <c r="X6" t="e">
        <f t="shared" si="2"/>
        <v>#DIV/0!</v>
      </c>
    </row>
    <row r="7" spans="1:24" x14ac:dyDescent="0.25">
      <c r="F7" t="e">
        <f t="shared" si="0"/>
        <v>#DIV/0!</v>
      </c>
      <c r="W7" t="e">
        <f t="shared" si="1"/>
        <v>#DIV/0!</v>
      </c>
      <c r="X7" t="e">
        <f t="shared" si="2"/>
        <v>#DIV/0!</v>
      </c>
    </row>
    <row r="8" spans="1:24" x14ac:dyDescent="0.25">
      <c r="F8" t="e">
        <f t="shared" si="0"/>
        <v>#DIV/0!</v>
      </c>
      <c r="W8" t="e">
        <f t="shared" si="1"/>
        <v>#DIV/0!</v>
      </c>
      <c r="X8" t="e">
        <f t="shared" si="2"/>
        <v>#DIV/0!</v>
      </c>
    </row>
    <row r="9" spans="1:24" x14ac:dyDescent="0.25">
      <c r="F9" t="e">
        <f t="shared" si="0"/>
        <v>#DIV/0!</v>
      </c>
      <c r="W9" t="e">
        <f t="shared" si="1"/>
        <v>#DIV/0!</v>
      </c>
      <c r="X9" t="e">
        <f t="shared" si="2"/>
        <v>#DIV/0!</v>
      </c>
    </row>
    <row r="10" spans="1:24" x14ac:dyDescent="0.25">
      <c r="F10" t="e">
        <f t="shared" si="0"/>
        <v>#DIV/0!</v>
      </c>
      <c r="W10" t="e">
        <f t="shared" si="1"/>
        <v>#DIV/0!</v>
      </c>
      <c r="X10" t="e">
        <f t="shared" si="2"/>
        <v>#DIV/0!</v>
      </c>
    </row>
    <row r="11" spans="1:24" x14ac:dyDescent="0.25">
      <c r="F11" t="e">
        <f t="shared" si="0"/>
        <v>#DIV/0!</v>
      </c>
      <c r="W11" t="e">
        <f t="shared" si="1"/>
        <v>#DIV/0!</v>
      </c>
      <c r="X11" t="e">
        <f t="shared" si="2"/>
        <v>#DIV/0!</v>
      </c>
    </row>
    <row r="12" spans="1:24" x14ac:dyDescent="0.25">
      <c r="F12" t="e">
        <f t="shared" si="0"/>
        <v>#DIV/0!</v>
      </c>
      <c r="W12" t="e">
        <f t="shared" si="1"/>
        <v>#DIV/0!</v>
      </c>
      <c r="X12" t="e">
        <f t="shared" si="2"/>
        <v>#DIV/0!</v>
      </c>
    </row>
    <row r="13" spans="1:24" x14ac:dyDescent="0.25">
      <c r="F13" t="e">
        <f t="shared" si="0"/>
        <v>#DIV/0!</v>
      </c>
      <c r="W13" t="e">
        <f t="shared" si="1"/>
        <v>#DIV/0!</v>
      </c>
      <c r="X13" t="e">
        <f t="shared" si="2"/>
        <v>#DIV/0!</v>
      </c>
    </row>
    <row r="14" spans="1:24" x14ac:dyDescent="0.25">
      <c r="F14" t="e">
        <f t="shared" si="0"/>
        <v>#DIV/0!</v>
      </c>
      <c r="W14" t="e">
        <f t="shared" si="1"/>
        <v>#DIV/0!</v>
      </c>
      <c r="X14" t="e">
        <f t="shared" si="2"/>
        <v>#DIV/0!</v>
      </c>
    </row>
    <row r="15" spans="1:24" x14ac:dyDescent="0.25">
      <c r="F15" t="e">
        <f t="shared" si="0"/>
        <v>#DIV/0!</v>
      </c>
      <c r="W15" t="e">
        <f t="shared" si="1"/>
        <v>#DIV/0!</v>
      </c>
      <c r="X15" t="e">
        <f t="shared" si="2"/>
        <v>#DIV/0!</v>
      </c>
    </row>
    <row r="16" spans="1:24" x14ac:dyDescent="0.25">
      <c r="A16" t="s">
        <v>2</v>
      </c>
      <c r="R16" t="s">
        <v>2</v>
      </c>
    </row>
    <row r="30" spans="1:24" x14ac:dyDescent="0.25">
      <c r="B30" t="s">
        <v>1</v>
      </c>
      <c r="C30" t="s">
        <v>0</v>
      </c>
      <c r="F30" t="s">
        <v>7</v>
      </c>
      <c r="S30" t="s">
        <v>1</v>
      </c>
      <c r="T30" t="s">
        <v>3</v>
      </c>
      <c r="U30" t="s">
        <v>5</v>
      </c>
      <c r="W30" t="s">
        <v>4</v>
      </c>
      <c r="X30" t="s">
        <v>6</v>
      </c>
    </row>
    <row r="31" spans="1:24" x14ac:dyDescent="0.25">
      <c r="A31" t="s">
        <v>2</v>
      </c>
      <c r="F31" t="e">
        <f>AVERAGE(C31,C43)</f>
        <v>#DIV/0!</v>
      </c>
      <c r="R31" t="s">
        <v>2</v>
      </c>
      <c r="W31" t="e">
        <f>AVERAGE(T31,T43)</f>
        <v>#DIV/0!</v>
      </c>
      <c r="X31" t="e">
        <f>AVERAGE(U31,U43)/1000000</f>
        <v>#DIV/0!</v>
      </c>
    </row>
    <row r="32" spans="1:24" x14ac:dyDescent="0.25">
      <c r="F32" t="e">
        <f t="shared" ref="F32:F42" si="3">AVERAGE(C32,C44)</f>
        <v>#DIV/0!</v>
      </c>
      <c r="W32" t="e">
        <f t="shared" ref="W32:W42" si="4">AVERAGE(T32,T44)</f>
        <v>#DIV/0!</v>
      </c>
      <c r="X32" t="e">
        <f t="shared" ref="X32:X42" si="5">AVERAGE(U32,U44)/1000000</f>
        <v>#DIV/0!</v>
      </c>
    </row>
    <row r="33" spans="1:24" x14ac:dyDescent="0.25">
      <c r="F33" t="e">
        <f t="shared" si="3"/>
        <v>#DIV/0!</v>
      </c>
      <c r="W33" t="e">
        <f t="shared" si="4"/>
        <v>#DIV/0!</v>
      </c>
      <c r="X33" t="e">
        <f t="shared" si="5"/>
        <v>#DIV/0!</v>
      </c>
    </row>
    <row r="34" spans="1:24" x14ac:dyDescent="0.25">
      <c r="F34" t="e">
        <f t="shared" si="3"/>
        <v>#DIV/0!</v>
      </c>
      <c r="W34" t="e">
        <f t="shared" si="4"/>
        <v>#DIV/0!</v>
      </c>
      <c r="X34" t="e">
        <f t="shared" si="5"/>
        <v>#DIV/0!</v>
      </c>
    </row>
    <row r="35" spans="1:24" x14ac:dyDescent="0.25">
      <c r="F35" t="e">
        <f t="shared" si="3"/>
        <v>#DIV/0!</v>
      </c>
      <c r="W35" t="e">
        <f t="shared" si="4"/>
        <v>#DIV/0!</v>
      </c>
      <c r="X35" t="e">
        <f t="shared" si="5"/>
        <v>#DIV/0!</v>
      </c>
    </row>
    <row r="36" spans="1:24" x14ac:dyDescent="0.25">
      <c r="F36" t="e">
        <f t="shared" si="3"/>
        <v>#DIV/0!</v>
      </c>
      <c r="W36" t="e">
        <f t="shared" si="4"/>
        <v>#DIV/0!</v>
      </c>
      <c r="X36" t="e">
        <f t="shared" si="5"/>
        <v>#DIV/0!</v>
      </c>
    </row>
    <row r="37" spans="1:24" x14ac:dyDescent="0.25">
      <c r="F37" t="e">
        <f t="shared" si="3"/>
        <v>#DIV/0!</v>
      </c>
      <c r="W37" t="e">
        <f t="shared" si="4"/>
        <v>#DIV/0!</v>
      </c>
      <c r="X37" t="e">
        <f t="shared" si="5"/>
        <v>#DIV/0!</v>
      </c>
    </row>
    <row r="38" spans="1:24" x14ac:dyDescent="0.25">
      <c r="F38" t="e">
        <f t="shared" si="3"/>
        <v>#DIV/0!</v>
      </c>
      <c r="W38" t="e">
        <f t="shared" si="4"/>
        <v>#DIV/0!</v>
      </c>
      <c r="X38" t="e">
        <f t="shared" si="5"/>
        <v>#DIV/0!</v>
      </c>
    </row>
    <row r="39" spans="1:24" x14ac:dyDescent="0.25">
      <c r="F39" t="e">
        <f t="shared" si="3"/>
        <v>#DIV/0!</v>
      </c>
      <c r="W39" t="e">
        <f t="shared" si="4"/>
        <v>#DIV/0!</v>
      </c>
      <c r="X39" t="e">
        <f t="shared" si="5"/>
        <v>#DIV/0!</v>
      </c>
    </row>
    <row r="40" spans="1:24" x14ac:dyDescent="0.25">
      <c r="F40" t="e">
        <f t="shared" si="3"/>
        <v>#DIV/0!</v>
      </c>
      <c r="W40" t="e">
        <f t="shared" si="4"/>
        <v>#DIV/0!</v>
      </c>
      <c r="X40" t="e">
        <f t="shared" si="5"/>
        <v>#DIV/0!</v>
      </c>
    </row>
    <row r="41" spans="1:24" x14ac:dyDescent="0.25">
      <c r="F41" t="e">
        <f t="shared" si="3"/>
        <v>#DIV/0!</v>
      </c>
      <c r="W41" t="e">
        <f t="shared" si="4"/>
        <v>#DIV/0!</v>
      </c>
      <c r="X41" t="e">
        <f t="shared" si="5"/>
        <v>#DIV/0!</v>
      </c>
    </row>
    <row r="42" spans="1:24" x14ac:dyDescent="0.25">
      <c r="F42" t="e">
        <f t="shared" si="3"/>
        <v>#DIV/0!</v>
      </c>
      <c r="W42" t="e">
        <f t="shared" si="4"/>
        <v>#DIV/0!</v>
      </c>
      <c r="X42" t="e">
        <f t="shared" si="5"/>
        <v>#DIV/0!</v>
      </c>
    </row>
    <row r="43" spans="1:24" x14ac:dyDescent="0.25">
      <c r="A43" t="s">
        <v>2</v>
      </c>
      <c r="R43" t="s">
        <v>2</v>
      </c>
    </row>
    <row r="57" spans="1:24" x14ac:dyDescent="0.25">
      <c r="B57" t="s">
        <v>1</v>
      </c>
      <c r="C57" t="s">
        <v>0</v>
      </c>
      <c r="F57" t="s">
        <v>7</v>
      </c>
      <c r="S57" t="s">
        <v>1</v>
      </c>
      <c r="T57" t="s">
        <v>3</v>
      </c>
      <c r="U57" t="s">
        <v>5</v>
      </c>
      <c r="W57" t="s">
        <v>4</v>
      </c>
      <c r="X57" t="s">
        <v>6</v>
      </c>
    </row>
    <row r="58" spans="1:24" x14ac:dyDescent="0.25">
      <c r="A58" t="s">
        <v>2</v>
      </c>
      <c r="F58" t="e">
        <f>AVERAGE(C58,C70)</f>
        <v>#DIV/0!</v>
      </c>
      <c r="R58" t="s">
        <v>2</v>
      </c>
      <c r="W58" t="e">
        <f>AVERAGE(T58,T70)</f>
        <v>#DIV/0!</v>
      </c>
      <c r="X58" t="e">
        <f>AVERAGE(U58,U70)/1000000</f>
        <v>#DIV/0!</v>
      </c>
    </row>
    <row r="59" spans="1:24" x14ac:dyDescent="0.25">
      <c r="F59" t="e">
        <f t="shared" ref="F59:F69" si="6">AVERAGE(C59,C71)</f>
        <v>#DIV/0!</v>
      </c>
      <c r="W59" t="e">
        <f t="shared" ref="W59:W69" si="7">AVERAGE(T59,T71)</f>
        <v>#DIV/0!</v>
      </c>
      <c r="X59" t="e">
        <f t="shared" ref="X59:X69" si="8">AVERAGE(U59,U71)/1000000</f>
        <v>#DIV/0!</v>
      </c>
    </row>
    <row r="60" spans="1:24" x14ac:dyDescent="0.25">
      <c r="F60" t="e">
        <f t="shared" si="6"/>
        <v>#DIV/0!</v>
      </c>
      <c r="W60" t="e">
        <f t="shared" si="7"/>
        <v>#DIV/0!</v>
      </c>
      <c r="X60" t="e">
        <f t="shared" si="8"/>
        <v>#DIV/0!</v>
      </c>
    </row>
    <row r="61" spans="1:24" x14ac:dyDescent="0.25">
      <c r="F61" t="e">
        <f t="shared" si="6"/>
        <v>#DIV/0!</v>
      </c>
      <c r="W61" t="e">
        <f t="shared" si="7"/>
        <v>#DIV/0!</v>
      </c>
      <c r="X61" t="e">
        <f t="shared" si="8"/>
        <v>#DIV/0!</v>
      </c>
    </row>
    <row r="62" spans="1:24" x14ac:dyDescent="0.25">
      <c r="F62" t="e">
        <f t="shared" si="6"/>
        <v>#DIV/0!</v>
      </c>
      <c r="W62" t="e">
        <f t="shared" si="7"/>
        <v>#DIV/0!</v>
      </c>
      <c r="X62" t="e">
        <f t="shared" si="8"/>
        <v>#DIV/0!</v>
      </c>
    </row>
    <row r="63" spans="1:24" x14ac:dyDescent="0.25">
      <c r="F63" t="e">
        <f t="shared" si="6"/>
        <v>#DIV/0!</v>
      </c>
      <c r="W63" t="e">
        <f t="shared" si="7"/>
        <v>#DIV/0!</v>
      </c>
      <c r="X63" t="e">
        <f t="shared" si="8"/>
        <v>#DIV/0!</v>
      </c>
    </row>
    <row r="64" spans="1:24" x14ac:dyDescent="0.25">
      <c r="F64" t="e">
        <f t="shared" si="6"/>
        <v>#DIV/0!</v>
      </c>
      <c r="W64" t="e">
        <f t="shared" si="7"/>
        <v>#DIV/0!</v>
      </c>
      <c r="X64" t="e">
        <f>AVERAGE(U64,U76)/1000000</f>
        <v>#DIV/0!</v>
      </c>
    </row>
    <row r="65" spans="1:24" x14ac:dyDescent="0.25">
      <c r="F65" t="e">
        <f t="shared" si="6"/>
        <v>#DIV/0!</v>
      </c>
      <c r="W65" t="e">
        <f t="shared" si="7"/>
        <v>#DIV/0!</v>
      </c>
      <c r="X65" t="e">
        <f t="shared" si="8"/>
        <v>#DIV/0!</v>
      </c>
    </row>
    <row r="66" spans="1:24" x14ac:dyDescent="0.25">
      <c r="F66" t="e">
        <f t="shared" si="6"/>
        <v>#DIV/0!</v>
      </c>
      <c r="W66" t="e">
        <f t="shared" si="7"/>
        <v>#DIV/0!</v>
      </c>
      <c r="X66" t="e">
        <f t="shared" si="8"/>
        <v>#DIV/0!</v>
      </c>
    </row>
    <row r="67" spans="1:24" x14ac:dyDescent="0.25">
      <c r="F67" t="e">
        <f t="shared" si="6"/>
        <v>#DIV/0!</v>
      </c>
      <c r="W67" t="e">
        <f t="shared" si="7"/>
        <v>#DIV/0!</v>
      </c>
      <c r="X67" t="e">
        <f t="shared" si="8"/>
        <v>#DIV/0!</v>
      </c>
    </row>
    <row r="68" spans="1:24" x14ac:dyDescent="0.25">
      <c r="F68" t="e">
        <f t="shared" si="6"/>
        <v>#DIV/0!</v>
      </c>
      <c r="W68" t="e">
        <f t="shared" si="7"/>
        <v>#DIV/0!</v>
      </c>
      <c r="X68" t="e">
        <f t="shared" si="8"/>
        <v>#DIV/0!</v>
      </c>
    </row>
    <row r="69" spans="1:24" x14ac:dyDescent="0.25">
      <c r="F69" t="e">
        <f t="shared" si="6"/>
        <v>#DIV/0!</v>
      </c>
      <c r="W69" t="e">
        <f t="shared" si="7"/>
        <v>#DIV/0!</v>
      </c>
      <c r="X69" t="e">
        <f t="shared" si="8"/>
        <v>#DIV/0!</v>
      </c>
    </row>
    <row r="70" spans="1:24" x14ac:dyDescent="0.25">
      <c r="A70" t="s">
        <v>2</v>
      </c>
      <c r="R70" t="s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3</vt:i4>
      </vt:variant>
    </vt:vector>
  </HeadingPairs>
  <TitlesOfParts>
    <vt:vector size="3" baseType="lpstr">
      <vt:lpstr>No Waves</vt:lpstr>
      <vt:lpstr>Medium Waves</vt:lpstr>
      <vt:lpstr>Tall Waves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</dc:creator>
  <cp:lastModifiedBy>Filip</cp:lastModifiedBy>
  <dcterms:created xsi:type="dcterms:W3CDTF">2021-04-28T11:19:47Z</dcterms:created>
  <dcterms:modified xsi:type="dcterms:W3CDTF">2021-04-29T10:25:59Z</dcterms:modified>
</cp:coreProperties>
</file>