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nicolagheza/Dropbox/DKE/Period 3/PP3/Hill Climbing/"/>
    </mc:Choice>
  </mc:AlternateContent>
  <bookViews>
    <workbookView xWindow="0" yWindow="0" windowWidth="12760" windowHeight="160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1" l="1"/>
  <c r="C91" i="1"/>
  <c r="B91" i="1"/>
  <c r="H90" i="1"/>
  <c r="G90" i="1"/>
  <c r="F90" i="1"/>
  <c r="E90" i="1"/>
  <c r="D90" i="1"/>
  <c r="C90" i="1"/>
  <c r="B9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B63" i="1"/>
  <c r="D64" i="1"/>
  <c r="C64" i="1"/>
  <c r="B64" i="1"/>
  <c r="H63" i="1"/>
  <c r="G63" i="1"/>
  <c r="F63" i="1"/>
  <c r="E63" i="1"/>
  <c r="D63" i="1"/>
  <c r="C6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H36" i="1"/>
  <c r="D37" i="1"/>
  <c r="C37" i="1"/>
  <c r="B37" i="1"/>
  <c r="G36" i="1"/>
  <c r="F36" i="1"/>
  <c r="E36" i="1"/>
  <c r="D36" i="1"/>
  <c r="C36" i="1"/>
  <c r="B3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25" i="2"/>
  <c r="D26" i="2"/>
  <c r="C26" i="2"/>
  <c r="B26" i="2"/>
  <c r="D25" i="2"/>
  <c r="E25" i="2"/>
  <c r="F25" i="2"/>
  <c r="G25" i="2"/>
  <c r="H25" i="2"/>
  <c r="C2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<sst xmlns="http://schemas.openxmlformats.org/spreadsheetml/2006/main" count="66" uniqueCount="26">
  <si>
    <t>Test N°</t>
  </si>
  <si>
    <t>A,B,C</t>
  </si>
  <si>
    <t>n neighbours</t>
  </si>
  <si>
    <t>mutation rate (n package changed)</t>
  </si>
  <si>
    <t>rotations</t>
  </si>
  <si>
    <t>package types</t>
  </si>
  <si>
    <t>no</t>
  </si>
  <si>
    <t>TotalValue</t>
  </si>
  <si>
    <t>N gaps</t>
  </si>
  <si>
    <t xml:space="preserve">N parcel placed </t>
  </si>
  <si>
    <t>A</t>
  </si>
  <si>
    <t>B</t>
  </si>
  <si>
    <t>C</t>
  </si>
  <si>
    <t>Runtime</t>
  </si>
  <si>
    <t>Runtime (ms)</t>
  </si>
  <si>
    <t>N° test</t>
  </si>
  <si>
    <t>AVERAGE</t>
  </si>
  <si>
    <t xml:space="preserve">BEST </t>
  </si>
  <si>
    <t>Gaps left</t>
  </si>
  <si>
    <t>Parcel placed</t>
  </si>
  <si>
    <t>Total value (Average)</t>
  </si>
  <si>
    <t>yes</t>
  </si>
  <si>
    <t>MAX/MIN</t>
  </si>
  <si>
    <t>MAX tot value</t>
  </si>
  <si>
    <t>MIN gaps</t>
  </si>
  <si>
    <t>A,C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</si>
</sst>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76200</xdr:rowOff>
    </xdr:from>
    <xdr:to>
      <xdr:col>7</xdr:col>
      <xdr:colOff>914400</xdr:colOff>
      <xdr:row>13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  <xdr:twoCellAnchor>
    <xdr:from>
      <xdr:col>0</xdr:col>
      <xdr:colOff>152400</xdr:colOff>
      <xdr:row>38</xdr:row>
      <xdr:rowOff>76200</xdr:rowOff>
    </xdr:from>
    <xdr:to>
      <xdr:col>7</xdr:col>
      <xdr:colOff>914400</xdr:colOff>
      <xdr:row>40</xdr:row>
      <xdr:rowOff>127000</xdr:rowOff>
    </xdr:to>
    <xdr:sp macro="" textlink="">
      <xdr:nvSpPr>
        <xdr:cNvPr id="3" name="TextBox 2"/>
        <xdr:cNvSpPr txBox="1"/>
      </xdr:nvSpPr>
      <xdr:spPr>
        <a:xfrm>
          <a:off x="152400" y="2311400"/>
          <a:ext cx="83312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N°2	</a:t>
          </a:r>
        </a:p>
        <a:p>
          <a:r>
            <a:rPr lang="en-US" sz="1100" baseline="0"/>
            <a:t>Parcel type used: A,B,C (Random order).  Mutation rate: 1.  Number of neighbours: 100  Allow rotations: YES</a:t>
          </a:r>
        </a:p>
      </xdr:txBody>
    </xdr:sp>
    <xdr:clientData/>
  </xdr:twoCellAnchor>
  <xdr:twoCellAnchor>
    <xdr:from>
      <xdr:col>0</xdr:col>
      <xdr:colOff>152400</xdr:colOff>
      <xdr:row>65</xdr:row>
      <xdr:rowOff>76200</xdr:rowOff>
    </xdr:from>
    <xdr:to>
      <xdr:col>7</xdr:col>
      <xdr:colOff>914400</xdr:colOff>
      <xdr:row>67</xdr:row>
      <xdr:rowOff>127000</xdr:rowOff>
    </xdr:to>
    <xdr:sp macro="" textlink="">
      <xdr:nvSpPr>
        <xdr:cNvPr id="4" name="TextBox 3"/>
        <xdr:cNvSpPr txBox="1"/>
      </xdr:nvSpPr>
      <xdr:spPr>
        <a:xfrm>
          <a:off x="152400" y="7797800"/>
          <a:ext cx="7340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N°3	</a:t>
          </a:r>
        </a:p>
        <a:p>
          <a:r>
            <a:rPr lang="en-US" sz="1100" baseline="0"/>
            <a:t>Parcel type used: A,C (Random order).  Mutation rate: 1.  Number of neighbours: 100  Allow rotations: 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76200</xdr:rowOff>
    </xdr:from>
    <xdr:to>
      <xdr:col>7</xdr:col>
      <xdr:colOff>914400</xdr:colOff>
      <xdr:row>2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A16" sqref="A16"/>
    </sheetView>
  </sheetViews>
  <sheetFormatPr baseColWidth="10" defaultRowHeight="16" x14ac:dyDescent="0.2"/>
  <cols>
    <col min="1" max="1" width="7.6640625" customWidth="1"/>
    <col min="2" max="2" width="13.1640625" customWidth="1"/>
    <col min="3" max="3" width="12.5" customWidth="1"/>
    <col min="4" max="4" width="10.33203125" customWidth="1"/>
    <col min="5" max="5" width="12" customWidth="1"/>
    <col min="6" max="6" width="12.5" customWidth="1"/>
    <col min="7" max="7" width="18.5" customWidth="1"/>
    <col min="8" max="8" width="11.6640625" customWidth="1"/>
    <col min="9" max="9" width="13.33203125" customWidth="1"/>
    <col min="10" max="10" width="11.6640625" customWidth="1"/>
  </cols>
  <sheetData>
    <row r="1" spans="1:10" x14ac:dyDescent="0.2">
      <c r="A1" t="s">
        <v>0</v>
      </c>
      <c r="B1" t="s">
        <v>22</v>
      </c>
      <c r="C1" t="s">
        <v>5</v>
      </c>
      <c r="D1" t="s">
        <v>4</v>
      </c>
      <c r="E1" t="s">
        <v>3</v>
      </c>
      <c r="F1" t="s">
        <v>2</v>
      </c>
      <c r="G1" t="s">
        <v>20</v>
      </c>
      <c r="H1" t="s">
        <v>18</v>
      </c>
      <c r="I1" t="s">
        <v>19</v>
      </c>
      <c r="J1" t="s">
        <v>13</v>
      </c>
    </row>
    <row r="2" spans="1:10" x14ac:dyDescent="0.2">
      <c r="A2">
        <v>1</v>
      </c>
      <c r="B2" t="s">
        <v>23</v>
      </c>
      <c r="C2" t="s">
        <v>1</v>
      </c>
      <c r="D2" t="s">
        <v>6</v>
      </c>
      <c r="E2">
        <v>1</v>
      </c>
      <c r="F2">
        <v>100</v>
      </c>
      <c r="G2">
        <v>220.85</v>
      </c>
      <c r="H2">
        <v>105.35</v>
      </c>
      <c r="I2">
        <v>60</v>
      </c>
      <c r="J2">
        <v>27577.35</v>
      </c>
    </row>
    <row r="3" spans="1:10" x14ac:dyDescent="0.2">
      <c r="A3">
        <f>A2+1</f>
        <v>2</v>
      </c>
      <c r="B3" t="s">
        <v>23</v>
      </c>
      <c r="C3" t="s">
        <v>1</v>
      </c>
      <c r="D3" t="s">
        <v>21</v>
      </c>
      <c r="E3">
        <v>1</v>
      </c>
      <c r="F3">
        <v>100</v>
      </c>
      <c r="G3">
        <v>209.05</v>
      </c>
      <c r="H3">
        <v>153.44999999999999</v>
      </c>
      <c r="I3">
        <v>53.7</v>
      </c>
      <c r="J3">
        <v>109135.55</v>
      </c>
    </row>
    <row r="4" spans="1:10" x14ac:dyDescent="0.2">
      <c r="A4">
        <f t="shared" ref="A4:A11" si="0">A3+1</f>
        <v>3</v>
      </c>
      <c r="B4" t="s">
        <v>23</v>
      </c>
      <c r="C4" t="s">
        <v>25</v>
      </c>
      <c r="D4" t="s">
        <v>6</v>
      </c>
      <c r="E4">
        <v>1</v>
      </c>
      <c r="F4">
        <v>100</v>
      </c>
    </row>
    <row r="5" spans="1:10" x14ac:dyDescent="0.2">
      <c r="A5">
        <f t="shared" si="0"/>
        <v>4</v>
      </c>
      <c r="B5" t="s">
        <v>23</v>
      </c>
    </row>
    <row r="6" spans="1:10" x14ac:dyDescent="0.2">
      <c r="A6">
        <f t="shared" si="0"/>
        <v>5</v>
      </c>
      <c r="B6" t="s">
        <v>23</v>
      </c>
    </row>
    <row r="7" spans="1:10" x14ac:dyDescent="0.2">
      <c r="A7">
        <f t="shared" si="0"/>
        <v>6</v>
      </c>
      <c r="B7" t="s">
        <v>24</v>
      </c>
    </row>
    <row r="8" spans="1:10" x14ac:dyDescent="0.2">
      <c r="A8">
        <f t="shared" si="0"/>
        <v>7</v>
      </c>
      <c r="B8" t="s">
        <v>24</v>
      </c>
    </row>
    <row r="9" spans="1:10" x14ac:dyDescent="0.2">
      <c r="A9">
        <f t="shared" si="0"/>
        <v>8</v>
      </c>
      <c r="B9" t="s">
        <v>24</v>
      </c>
    </row>
    <row r="10" spans="1:10" x14ac:dyDescent="0.2">
      <c r="A10">
        <f t="shared" si="0"/>
        <v>9</v>
      </c>
      <c r="B10" t="s">
        <v>24</v>
      </c>
    </row>
    <row r="11" spans="1:10" x14ac:dyDescent="0.2">
      <c r="A11">
        <f t="shared" si="0"/>
        <v>10</v>
      </c>
      <c r="B11" t="s">
        <v>24</v>
      </c>
    </row>
    <row r="15" spans="1:10" x14ac:dyDescent="0.2">
      <c r="A15" t="s">
        <v>15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14</v>
      </c>
    </row>
    <row r="16" spans="1:10" x14ac:dyDescent="0.2">
      <c r="A16">
        <v>1</v>
      </c>
      <c r="B16">
        <v>215</v>
      </c>
      <c r="C16">
        <v>132</v>
      </c>
      <c r="D16">
        <v>59</v>
      </c>
      <c r="E16">
        <v>33</v>
      </c>
      <c r="F16">
        <v>14</v>
      </c>
      <c r="G16">
        <v>12</v>
      </c>
      <c r="H16">
        <v>3272</v>
      </c>
    </row>
    <row r="17" spans="1:8" x14ac:dyDescent="0.2">
      <c r="A17">
        <f>A16+1</f>
        <v>2</v>
      </c>
      <c r="B17">
        <v>229</v>
      </c>
      <c r="C17">
        <v>61</v>
      </c>
      <c r="D17">
        <v>61</v>
      </c>
      <c r="E17">
        <v>32</v>
      </c>
      <c r="F17">
        <v>12</v>
      </c>
      <c r="G17">
        <v>17</v>
      </c>
      <c r="H17">
        <v>15613</v>
      </c>
    </row>
    <row r="18" spans="1:8" x14ac:dyDescent="0.2">
      <c r="A18">
        <f t="shared" ref="A18:A35" si="1">A17+1</f>
        <v>3</v>
      </c>
      <c r="B18">
        <v>226</v>
      </c>
      <c r="C18">
        <v>70</v>
      </c>
      <c r="D18">
        <v>61</v>
      </c>
      <c r="E18">
        <v>32</v>
      </c>
      <c r="F18">
        <v>15</v>
      </c>
      <c r="G18">
        <v>14</v>
      </c>
      <c r="H18">
        <v>12570</v>
      </c>
    </row>
    <row r="19" spans="1:8" x14ac:dyDescent="0.2">
      <c r="A19">
        <f t="shared" si="1"/>
        <v>4</v>
      </c>
      <c r="B19">
        <v>219</v>
      </c>
      <c r="C19">
        <v>108</v>
      </c>
      <c r="D19">
        <v>60</v>
      </c>
      <c r="E19">
        <v>33</v>
      </c>
      <c r="F19">
        <v>15</v>
      </c>
      <c r="G19">
        <v>12</v>
      </c>
      <c r="H19">
        <v>4568</v>
      </c>
    </row>
    <row r="20" spans="1:8" x14ac:dyDescent="0.2">
      <c r="A20">
        <f t="shared" si="1"/>
        <v>5</v>
      </c>
      <c r="B20">
        <v>222</v>
      </c>
      <c r="C20">
        <v>106</v>
      </c>
      <c r="D20">
        <v>59</v>
      </c>
      <c r="E20">
        <v>32</v>
      </c>
      <c r="F20">
        <v>9</v>
      </c>
      <c r="G20">
        <v>18</v>
      </c>
      <c r="H20">
        <v>3517</v>
      </c>
    </row>
    <row r="21" spans="1:8" x14ac:dyDescent="0.2">
      <c r="A21">
        <f t="shared" si="1"/>
        <v>6</v>
      </c>
      <c r="B21">
        <v>224</v>
      </c>
      <c r="C21">
        <v>88</v>
      </c>
      <c r="D21">
        <v>60</v>
      </c>
      <c r="E21">
        <v>32</v>
      </c>
      <c r="F21">
        <v>12</v>
      </c>
      <c r="G21">
        <v>16</v>
      </c>
      <c r="H21">
        <v>17244</v>
      </c>
    </row>
    <row r="22" spans="1:8" x14ac:dyDescent="0.2">
      <c r="A22">
        <f t="shared" si="1"/>
        <v>7</v>
      </c>
      <c r="B22">
        <v>226</v>
      </c>
      <c r="C22">
        <v>82</v>
      </c>
      <c r="D22">
        <v>60</v>
      </c>
      <c r="E22">
        <v>32</v>
      </c>
      <c r="F22">
        <v>10</v>
      </c>
      <c r="G22">
        <v>18</v>
      </c>
      <c r="H22">
        <v>64079</v>
      </c>
    </row>
    <row r="23" spans="1:8" x14ac:dyDescent="0.2">
      <c r="A23">
        <f t="shared" si="1"/>
        <v>8</v>
      </c>
      <c r="B23">
        <v>226</v>
      </c>
      <c r="C23">
        <v>92</v>
      </c>
      <c r="D23">
        <v>60</v>
      </c>
      <c r="E23">
        <v>34</v>
      </c>
      <c r="F23">
        <v>6</v>
      </c>
      <c r="G23">
        <v>20</v>
      </c>
      <c r="H23">
        <v>5551</v>
      </c>
    </row>
    <row r="24" spans="1:8" x14ac:dyDescent="0.2">
      <c r="A24">
        <f t="shared" si="1"/>
        <v>9</v>
      </c>
      <c r="B24">
        <v>221</v>
      </c>
      <c r="C24">
        <v>97</v>
      </c>
      <c r="D24">
        <v>60</v>
      </c>
      <c r="E24">
        <v>32</v>
      </c>
      <c r="F24">
        <v>15</v>
      </c>
      <c r="G24">
        <v>13</v>
      </c>
      <c r="H24">
        <v>40249</v>
      </c>
    </row>
    <row r="25" spans="1:8" x14ac:dyDescent="0.2">
      <c r="A25">
        <f t="shared" si="1"/>
        <v>10</v>
      </c>
      <c r="B25">
        <v>208</v>
      </c>
      <c r="C25">
        <v>187</v>
      </c>
      <c r="D25">
        <v>57</v>
      </c>
      <c r="E25">
        <v>35</v>
      </c>
      <c r="F25">
        <v>7</v>
      </c>
      <c r="G25">
        <v>15</v>
      </c>
      <c r="H25">
        <v>30934</v>
      </c>
    </row>
    <row r="26" spans="1:8" x14ac:dyDescent="0.2">
      <c r="A26">
        <f t="shared" si="1"/>
        <v>11</v>
      </c>
      <c r="B26">
        <v>221</v>
      </c>
      <c r="C26">
        <v>97</v>
      </c>
      <c r="D26">
        <v>60</v>
      </c>
      <c r="E26">
        <v>32</v>
      </c>
      <c r="F26">
        <v>15</v>
      </c>
      <c r="G26">
        <v>13</v>
      </c>
      <c r="H26">
        <v>1213</v>
      </c>
    </row>
    <row r="27" spans="1:8" x14ac:dyDescent="0.2">
      <c r="A27">
        <f t="shared" si="1"/>
        <v>12</v>
      </c>
      <c r="B27">
        <v>210</v>
      </c>
      <c r="C27">
        <v>170</v>
      </c>
      <c r="D27">
        <v>55</v>
      </c>
      <c r="E27">
        <v>28</v>
      </c>
      <c r="F27">
        <v>9</v>
      </c>
      <c r="G27">
        <v>18</v>
      </c>
      <c r="H27">
        <v>131075</v>
      </c>
    </row>
    <row r="28" spans="1:8" x14ac:dyDescent="0.2">
      <c r="A28">
        <f t="shared" si="1"/>
        <v>13</v>
      </c>
      <c r="B28">
        <v>220</v>
      </c>
      <c r="C28">
        <v>117</v>
      </c>
      <c r="D28">
        <v>59</v>
      </c>
      <c r="E28">
        <v>33</v>
      </c>
      <c r="F28">
        <v>9</v>
      </c>
      <c r="G28">
        <v>17</v>
      </c>
      <c r="H28">
        <v>26756</v>
      </c>
    </row>
    <row r="29" spans="1:8" x14ac:dyDescent="0.2">
      <c r="A29">
        <f t="shared" si="1"/>
        <v>14</v>
      </c>
      <c r="B29">
        <v>223</v>
      </c>
      <c r="C29">
        <v>96</v>
      </c>
      <c r="D29">
        <v>60</v>
      </c>
      <c r="E29">
        <v>33</v>
      </c>
      <c r="F29">
        <v>11</v>
      </c>
      <c r="G29">
        <v>16</v>
      </c>
      <c r="H29">
        <v>17299</v>
      </c>
    </row>
    <row r="30" spans="1:8" x14ac:dyDescent="0.2">
      <c r="A30">
        <f t="shared" si="1"/>
        <v>15</v>
      </c>
      <c r="B30">
        <v>222</v>
      </c>
      <c r="C30">
        <v>92</v>
      </c>
      <c r="D30">
        <v>61</v>
      </c>
      <c r="E30">
        <v>34</v>
      </c>
      <c r="F30">
        <v>15</v>
      </c>
      <c r="G30">
        <v>12</v>
      </c>
      <c r="H30">
        <v>19286</v>
      </c>
    </row>
    <row r="31" spans="1:8" x14ac:dyDescent="0.2">
      <c r="A31">
        <f t="shared" si="1"/>
        <v>16</v>
      </c>
      <c r="B31">
        <v>225</v>
      </c>
      <c r="C31">
        <v>73</v>
      </c>
      <c r="D31">
        <v>61</v>
      </c>
      <c r="E31">
        <v>32</v>
      </c>
      <c r="F31">
        <v>16</v>
      </c>
      <c r="G31">
        <v>13</v>
      </c>
      <c r="H31">
        <v>5439</v>
      </c>
    </row>
    <row r="32" spans="1:8" x14ac:dyDescent="0.2">
      <c r="A32">
        <f t="shared" si="1"/>
        <v>17</v>
      </c>
      <c r="B32">
        <v>217</v>
      </c>
      <c r="C32">
        <v>133</v>
      </c>
      <c r="D32">
        <v>58</v>
      </c>
      <c r="E32">
        <v>32</v>
      </c>
      <c r="F32">
        <v>9</v>
      </c>
      <c r="G32">
        <v>17</v>
      </c>
      <c r="H32">
        <v>129570</v>
      </c>
    </row>
    <row r="33" spans="1:8" x14ac:dyDescent="0.2">
      <c r="A33">
        <f t="shared" si="1"/>
        <v>18</v>
      </c>
      <c r="B33">
        <v>217</v>
      </c>
      <c r="C33">
        <v>126</v>
      </c>
      <c r="D33">
        <v>59</v>
      </c>
      <c r="E33">
        <v>33</v>
      </c>
      <c r="F33">
        <v>12</v>
      </c>
      <c r="G33">
        <v>14</v>
      </c>
      <c r="H33">
        <v>4851</v>
      </c>
    </row>
    <row r="34" spans="1:8" x14ac:dyDescent="0.2">
      <c r="A34">
        <f t="shared" si="1"/>
        <v>19</v>
      </c>
      <c r="B34">
        <v>221</v>
      </c>
      <c r="C34">
        <v>107</v>
      </c>
      <c r="D34">
        <v>60</v>
      </c>
      <c r="E34">
        <v>34</v>
      </c>
      <c r="F34">
        <v>11</v>
      </c>
      <c r="G34">
        <v>15</v>
      </c>
      <c r="H34">
        <v>2585</v>
      </c>
    </row>
    <row r="35" spans="1:8" x14ac:dyDescent="0.2">
      <c r="A35">
        <f t="shared" si="1"/>
        <v>20</v>
      </c>
      <c r="B35">
        <v>225</v>
      </c>
      <c r="C35">
        <v>73</v>
      </c>
      <c r="D35">
        <v>61</v>
      </c>
      <c r="E35">
        <v>32</v>
      </c>
      <c r="F35">
        <v>16</v>
      </c>
      <c r="G35">
        <v>13</v>
      </c>
      <c r="H35">
        <v>15876</v>
      </c>
    </row>
    <row r="36" spans="1:8" x14ac:dyDescent="0.2">
      <c r="A36" s="3" t="s">
        <v>16</v>
      </c>
      <c r="B36" s="4">
        <f>AVERAGE(B16:B35)</f>
        <v>220.85</v>
      </c>
      <c r="C36" s="4">
        <f>AVERAGE(C16:C35)</f>
        <v>105.35</v>
      </c>
      <c r="D36" s="4">
        <f t="shared" ref="D36:G36" si="2">AVERAGE(D16:D35)</f>
        <v>59.55</v>
      </c>
      <c r="E36" s="4">
        <f t="shared" si="2"/>
        <v>32.5</v>
      </c>
      <c r="F36" s="4">
        <f t="shared" si="2"/>
        <v>11.9</v>
      </c>
      <c r="G36" s="4">
        <f t="shared" si="2"/>
        <v>15.15</v>
      </c>
      <c r="H36" s="4">
        <f>AVERAGE(H16:H35)</f>
        <v>27577.35</v>
      </c>
    </row>
    <row r="37" spans="1:8" x14ac:dyDescent="0.2">
      <c r="A37" s="1" t="s">
        <v>17</v>
      </c>
      <c r="B37" s="2">
        <f>MAX(B16:B35)</f>
        <v>229</v>
      </c>
      <c r="C37" s="2">
        <f>MIN(C16:C35)</f>
        <v>61</v>
      </c>
      <c r="D37" s="2">
        <f>MAX(D16:D35)</f>
        <v>61</v>
      </c>
      <c r="E37" s="2">
        <v>32</v>
      </c>
      <c r="F37" s="2">
        <v>12</v>
      </c>
      <c r="G37" s="2">
        <v>17</v>
      </c>
      <c r="H37" s="2">
        <v>15613</v>
      </c>
    </row>
    <row r="42" spans="1:8" x14ac:dyDescent="0.2">
      <c r="A42" t="s">
        <v>15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14</v>
      </c>
    </row>
    <row r="43" spans="1:8" x14ac:dyDescent="0.2">
      <c r="A43">
        <v>1</v>
      </c>
      <c r="B43">
        <v>212</v>
      </c>
      <c r="C43">
        <v>130</v>
      </c>
      <c r="D43">
        <v>52</v>
      </c>
      <c r="E43">
        <v>14</v>
      </c>
      <c r="F43">
        <v>20</v>
      </c>
      <c r="G43">
        <v>18</v>
      </c>
      <c r="H43">
        <v>68829</v>
      </c>
    </row>
    <row r="44" spans="1:8" x14ac:dyDescent="0.2">
      <c r="A44">
        <f>A43+1</f>
        <v>2</v>
      </c>
      <c r="B44">
        <v>211</v>
      </c>
      <c r="C44">
        <v>146</v>
      </c>
      <c r="D44">
        <v>53</v>
      </c>
      <c r="E44">
        <v>19</v>
      </c>
      <c r="F44">
        <v>16</v>
      </c>
      <c r="G44">
        <v>18</v>
      </c>
      <c r="H44">
        <v>12282</v>
      </c>
    </row>
    <row r="45" spans="1:8" x14ac:dyDescent="0.2">
      <c r="A45">
        <f t="shared" ref="A45:A62" si="3">A44+1</f>
        <v>3</v>
      </c>
      <c r="B45">
        <v>214</v>
      </c>
      <c r="C45">
        <v>130</v>
      </c>
      <c r="D45">
        <v>54</v>
      </c>
      <c r="E45">
        <v>20</v>
      </c>
      <c r="F45">
        <v>16</v>
      </c>
      <c r="G45">
        <v>18</v>
      </c>
      <c r="H45">
        <v>8501</v>
      </c>
    </row>
    <row r="46" spans="1:8" x14ac:dyDescent="0.2">
      <c r="A46">
        <f t="shared" si="3"/>
        <v>4</v>
      </c>
      <c r="B46">
        <v>213</v>
      </c>
      <c r="C46">
        <v>116</v>
      </c>
      <c r="D46">
        <v>55</v>
      </c>
      <c r="E46">
        <v>19</v>
      </c>
      <c r="F46">
        <v>24</v>
      </c>
      <c r="G46">
        <v>12</v>
      </c>
      <c r="H46">
        <v>518842</v>
      </c>
    </row>
    <row r="47" spans="1:8" x14ac:dyDescent="0.2">
      <c r="A47">
        <f t="shared" si="3"/>
        <v>5</v>
      </c>
      <c r="B47">
        <v>204</v>
      </c>
      <c r="C47">
        <v>180</v>
      </c>
      <c r="D47">
        <v>54</v>
      </c>
      <c r="E47">
        <v>24</v>
      </c>
      <c r="F47">
        <v>18</v>
      </c>
      <c r="G47">
        <v>12</v>
      </c>
      <c r="H47">
        <v>290504</v>
      </c>
    </row>
    <row r="48" spans="1:8" x14ac:dyDescent="0.2">
      <c r="A48">
        <f t="shared" si="3"/>
        <v>6</v>
      </c>
      <c r="B48">
        <v>209</v>
      </c>
      <c r="C48">
        <v>142</v>
      </c>
      <c r="D48">
        <v>53</v>
      </c>
      <c r="E48">
        <v>17</v>
      </c>
      <c r="F48">
        <v>22</v>
      </c>
      <c r="G48">
        <v>14</v>
      </c>
      <c r="H48">
        <v>68929</v>
      </c>
    </row>
    <row r="49" spans="1:8" x14ac:dyDescent="0.2">
      <c r="A49">
        <f t="shared" si="3"/>
        <v>7</v>
      </c>
      <c r="B49">
        <v>211</v>
      </c>
      <c r="C49">
        <v>147</v>
      </c>
      <c r="D49">
        <v>55</v>
      </c>
      <c r="E49">
        <v>26</v>
      </c>
      <c r="F49">
        <v>16</v>
      </c>
      <c r="G49">
        <v>15</v>
      </c>
      <c r="H49">
        <v>113601</v>
      </c>
    </row>
    <row r="50" spans="1:8" x14ac:dyDescent="0.2">
      <c r="A50">
        <f t="shared" si="3"/>
        <v>8</v>
      </c>
      <c r="B50">
        <v>214</v>
      </c>
      <c r="C50">
        <v>138</v>
      </c>
      <c r="D50">
        <v>55</v>
      </c>
      <c r="E50">
        <v>24</v>
      </c>
      <c r="F50">
        <v>13</v>
      </c>
      <c r="G50">
        <v>18</v>
      </c>
      <c r="H50">
        <v>8136</v>
      </c>
    </row>
    <row r="51" spans="1:8" x14ac:dyDescent="0.2">
      <c r="A51">
        <f t="shared" si="3"/>
        <v>9</v>
      </c>
      <c r="B51">
        <v>209</v>
      </c>
      <c r="C51">
        <v>149</v>
      </c>
      <c r="D51">
        <v>52</v>
      </c>
      <c r="E51">
        <v>16</v>
      </c>
      <c r="F51">
        <v>19</v>
      </c>
      <c r="G51">
        <v>17</v>
      </c>
      <c r="H51">
        <v>36932</v>
      </c>
    </row>
    <row r="52" spans="1:8" x14ac:dyDescent="0.2">
      <c r="A52">
        <f t="shared" si="3"/>
        <v>10</v>
      </c>
      <c r="B52">
        <v>213</v>
      </c>
      <c r="C52">
        <v>152</v>
      </c>
      <c r="D52">
        <v>57</v>
      </c>
      <c r="E52">
        <v>31</v>
      </c>
      <c r="F52">
        <v>10</v>
      </c>
      <c r="G52">
        <v>16</v>
      </c>
      <c r="H52">
        <v>27638</v>
      </c>
    </row>
    <row r="53" spans="1:8" x14ac:dyDescent="0.2">
      <c r="A53">
        <f t="shared" si="3"/>
        <v>11</v>
      </c>
      <c r="B53">
        <v>215</v>
      </c>
      <c r="C53">
        <v>130</v>
      </c>
      <c r="D53">
        <v>55</v>
      </c>
      <c r="E53">
        <v>23</v>
      </c>
      <c r="F53">
        <v>14</v>
      </c>
      <c r="G53">
        <v>18</v>
      </c>
      <c r="H53">
        <v>175980</v>
      </c>
    </row>
    <row r="54" spans="1:8" x14ac:dyDescent="0.2">
      <c r="A54">
        <f t="shared" si="3"/>
        <v>12</v>
      </c>
      <c r="B54">
        <v>208</v>
      </c>
      <c r="C54">
        <v>171</v>
      </c>
      <c r="D54">
        <v>55</v>
      </c>
      <c r="E54">
        <v>27</v>
      </c>
      <c r="F54">
        <v>13</v>
      </c>
      <c r="G54">
        <v>15</v>
      </c>
      <c r="H54">
        <v>16008</v>
      </c>
    </row>
    <row r="55" spans="1:8" x14ac:dyDescent="0.2">
      <c r="A55">
        <f t="shared" si="3"/>
        <v>13</v>
      </c>
      <c r="B55">
        <v>214</v>
      </c>
      <c r="C55">
        <v>141</v>
      </c>
      <c r="D55">
        <v>56</v>
      </c>
      <c r="E55">
        <v>27</v>
      </c>
      <c r="F55">
        <v>12</v>
      </c>
      <c r="G55">
        <v>17</v>
      </c>
      <c r="H55">
        <v>37650</v>
      </c>
    </row>
    <row r="56" spans="1:8" x14ac:dyDescent="0.2">
      <c r="A56">
        <f t="shared" si="3"/>
        <v>14</v>
      </c>
      <c r="B56">
        <v>221</v>
      </c>
      <c r="C56">
        <v>94</v>
      </c>
      <c r="D56">
        <v>59</v>
      </c>
      <c r="E56">
        <v>29</v>
      </c>
      <c r="F56">
        <v>16</v>
      </c>
      <c r="G56">
        <v>14</v>
      </c>
      <c r="H56">
        <v>29122</v>
      </c>
    </row>
    <row r="57" spans="1:8" x14ac:dyDescent="0.2">
      <c r="A57">
        <f t="shared" si="3"/>
        <v>15</v>
      </c>
      <c r="B57">
        <v>198</v>
      </c>
      <c r="C57">
        <v>222</v>
      </c>
      <c r="D57">
        <v>52</v>
      </c>
      <c r="E57">
        <v>24</v>
      </c>
      <c r="F57">
        <v>14</v>
      </c>
      <c r="G57">
        <v>14</v>
      </c>
      <c r="H57">
        <v>105132</v>
      </c>
    </row>
    <row r="58" spans="1:8" x14ac:dyDescent="0.2">
      <c r="A58">
        <f t="shared" si="3"/>
        <v>16</v>
      </c>
      <c r="B58">
        <v>198</v>
      </c>
      <c r="C58">
        <v>201</v>
      </c>
      <c r="D58">
        <v>50</v>
      </c>
      <c r="E58">
        <v>15</v>
      </c>
      <c r="F58">
        <v>22</v>
      </c>
      <c r="G58">
        <v>13</v>
      </c>
      <c r="H58">
        <v>39181</v>
      </c>
    </row>
    <row r="59" spans="1:8" x14ac:dyDescent="0.2">
      <c r="A59">
        <f t="shared" si="3"/>
        <v>17</v>
      </c>
      <c r="B59">
        <v>215</v>
      </c>
      <c r="C59">
        <v>109</v>
      </c>
      <c r="D59">
        <v>53</v>
      </c>
      <c r="E59">
        <v>14</v>
      </c>
      <c r="F59">
        <v>22</v>
      </c>
      <c r="G59">
        <v>17</v>
      </c>
      <c r="H59">
        <v>23834</v>
      </c>
    </row>
    <row r="60" spans="1:8" x14ac:dyDescent="0.2">
      <c r="A60">
        <f t="shared" si="3"/>
        <v>18</v>
      </c>
      <c r="B60">
        <v>201</v>
      </c>
      <c r="C60">
        <v>190</v>
      </c>
      <c r="D60">
        <v>51</v>
      </c>
      <c r="E60">
        <v>17</v>
      </c>
      <c r="F60">
        <v>20</v>
      </c>
      <c r="G60">
        <v>14</v>
      </c>
      <c r="H60">
        <v>21651</v>
      </c>
    </row>
    <row r="61" spans="1:8" x14ac:dyDescent="0.2">
      <c r="A61">
        <f t="shared" si="3"/>
        <v>19</v>
      </c>
      <c r="B61">
        <v>204</v>
      </c>
      <c r="C61">
        <v>174</v>
      </c>
      <c r="D61">
        <v>52</v>
      </c>
      <c r="E61">
        <v>18</v>
      </c>
      <c r="F61">
        <v>20</v>
      </c>
      <c r="G61">
        <v>14</v>
      </c>
      <c r="H61">
        <v>560602</v>
      </c>
    </row>
    <row r="62" spans="1:8" x14ac:dyDescent="0.2">
      <c r="A62">
        <f t="shared" si="3"/>
        <v>20</v>
      </c>
      <c r="B62">
        <v>197</v>
      </c>
      <c r="C62">
        <v>207</v>
      </c>
      <c r="D62">
        <v>51</v>
      </c>
      <c r="E62">
        <v>18</v>
      </c>
      <c r="F62">
        <v>22</v>
      </c>
      <c r="G62">
        <v>11</v>
      </c>
      <c r="H62">
        <v>19357</v>
      </c>
    </row>
    <row r="63" spans="1:8" x14ac:dyDescent="0.2">
      <c r="A63" s="3" t="s">
        <v>16</v>
      </c>
      <c r="B63" s="4">
        <f>AVERAGE(B43:B62)</f>
        <v>209.05</v>
      </c>
      <c r="C63" s="4">
        <f>AVERAGE(C43:C62)</f>
        <v>153.44999999999999</v>
      </c>
      <c r="D63" s="4">
        <f t="shared" ref="D63" si="4">AVERAGE(D43:D62)</f>
        <v>53.7</v>
      </c>
      <c r="E63" s="4">
        <f t="shared" ref="E63" si="5">AVERAGE(E43:E62)</f>
        <v>21.1</v>
      </c>
      <c r="F63" s="4">
        <f t="shared" ref="F63" si="6">AVERAGE(F43:F62)</f>
        <v>17.45</v>
      </c>
      <c r="G63" s="4">
        <f t="shared" ref="G63" si="7">AVERAGE(G43:G62)</f>
        <v>15.25</v>
      </c>
      <c r="H63" s="4">
        <f>AVERAGE(H43:H62)</f>
        <v>109135.55</v>
      </c>
    </row>
    <row r="64" spans="1:8" x14ac:dyDescent="0.2">
      <c r="A64" s="1" t="s">
        <v>17</v>
      </c>
      <c r="B64" s="2">
        <f>MAX(B43:B62)</f>
        <v>221</v>
      </c>
      <c r="C64" s="2">
        <f>MIN(C43:C62)</f>
        <v>94</v>
      </c>
      <c r="D64" s="2">
        <f>MAX(D43:D62)</f>
        <v>59</v>
      </c>
      <c r="E64" s="2">
        <v>29</v>
      </c>
      <c r="F64" s="2">
        <v>16</v>
      </c>
      <c r="G64" s="2">
        <v>14</v>
      </c>
      <c r="H64" s="2">
        <v>29122</v>
      </c>
    </row>
    <row r="69" spans="1:8" x14ac:dyDescent="0.2">
      <c r="A69" t="s">
        <v>15</v>
      </c>
      <c r="B69" t="s">
        <v>7</v>
      </c>
      <c r="C69" t="s">
        <v>8</v>
      </c>
      <c r="D69" t="s">
        <v>9</v>
      </c>
      <c r="E69" t="s">
        <v>10</v>
      </c>
      <c r="F69" t="s">
        <v>11</v>
      </c>
      <c r="G69" t="s">
        <v>12</v>
      </c>
      <c r="H69" t="s">
        <v>14</v>
      </c>
    </row>
    <row r="70" spans="1:8" x14ac:dyDescent="0.2">
      <c r="A70">
        <v>1</v>
      </c>
      <c r="B70">
        <v>220</v>
      </c>
      <c r="C70">
        <v>140</v>
      </c>
      <c r="D70">
        <v>60</v>
      </c>
      <c r="E70">
        <v>40</v>
      </c>
      <c r="F70">
        <v>0</v>
      </c>
      <c r="G70">
        <v>20</v>
      </c>
      <c r="H70">
        <v>175898</v>
      </c>
    </row>
    <row r="71" spans="1:8" x14ac:dyDescent="0.2">
      <c r="A71">
        <f>A70+1</f>
        <v>2</v>
      </c>
      <c r="B71">
        <v>216</v>
      </c>
      <c r="C71">
        <v>161</v>
      </c>
      <c r="D71">
        <v>58</v>
      </c>
      <c r="E71">
        <v>37</v>
      </c>
      <c r="F71">
        <v>0</v>
      </c>
      <c r="G71">
        <v>21</v>
      </c>
      <c r="H71">
        <v>24124</v>
      </c>
    </row>
    <row r="72" spans="1:8" x14ac:dyDescent="0.2">
      <c r="A72">
        <f t="shared" ref="A72:A89" si="8">A71+1</f>
        <v>3</v>
      </c>
      <c r="B72">
        <v>219</v>
      </c>
      <c r="C72">
        <v>145</v>
      </c>
      <c r="D72">
        <v>59</v>
      </c>
      <c r="E72">
        <v>38</v>
      </c>
      <c r="F72">
        <v>0</v>
      </c>
      <c r="G72">
        <v>21</v>
      </c>
      <c r="H72">
        <v>220608</v>
      </c>
    </row>
    <row r="73" spans="1:8" x14ac:dyDescent="0.2">
      <c r="A73">
        <f t="shared" si="8"/>
        <v>4</v>
      </c>
      <c r="B73">
        <v>220</v>
      </c>
      <c r="C73">
        <v>140</v>
      </c>
      <c r="D73">
        <v>60</v>
      </c>
      <c r="E73">
        <v>40</v>
      </c>
      <c r="F73">
        <v>0</v>
      </c>
      <c r="G73">
        <v>20</v>
      </c>
      <c r="H73">
        <v>45141</v>
      </c>
    </row>
    <row r="74" spans="1:8" x14ac:dyDescent="0.2">
      <c r="A74">
        <f t="shared" si="8"/>
        <v>5</v>
      </c>
      <c r="B74">
        <v>219</v>
      </c>
      <c r="C74">
        <v>145</v>
      </c>
      <c r="D74">
        <v>59</v>
      </c>
      <c r="E74">
        <v>38</v>
      </c>
      <c r="F74">
        <v>0</v>
      </c>
      <c r="G74">
        <v>21</v>
      </c>
      <c r="H74">
        <v>116759</v>
      </c>
    </row>
    <row r="75" spans="1:8" x14ac:dyDescent="0.2">
      <c r="A75">
        <f t="shared" si="8"/>
        <v>6</v>
      </c>
      <c r="B75">
        <v>221</v>
      </c>
      <c r="C75">
        <v>134</v>
      </c>
      <c r="D75">
        <v>59</v>
      </c>
      <c r="E75">
        <v>37</v>
      </c>
      <c r="F75">
        <v>0</v>
      </c>
      <c r="G75">
        <v>22</v>
      </c>
      <c r="H75">
        <v>31242</v>
      </c>
    </row>
    <row r="76" spans="1:8" x14ac:dyDescent="0.2">
      <c r="A76">
        <f t="shared" si="8"/>
        <v>7</v>
      </c>
    </row>
    <row r="77" spans="1:8" x14ac:dyDescent="0.2">
      <c r="A77">
        <f t="shared" si="8"/>
        <v>8</v>
      </c>
    </row>
    <row r="78" spans="1:8" x14ac:dyDescent="0.2">
      <c r="A78">
        <f t="shared" si="8"/>
        <v>9</v>
      </c>
    </row>
    <row r="79" spans="1:8" x14ac:dyDescent="0.2">
      <c r="A79">
        <f t="shared" si="8"/>
        <v>10</v>
      </c>
    </row>
    <row r="80" spans="1:8" x14ac:dyDescent="0.2">
      <c r="A80">
        <f t="shared" si="8"/>
        <v>11</v>
      </c>
    </row>
    <row r="81" spans="1:8" x14ac:dyDescent="0.2">
      <c r="A81">
        <f t="shared" si="8"/>
        <v>12</v>
      </c>
    </row>
    <row r="82" spans="1:8" x14ac:dyDescent="0.2">
      <c r="A82">
        <f t="shared" si="8"/>
        <v>13</v>
      </c>
    </row>
    <row r="83" spans="1:8" x14ac:dyDescent="0.2">
      <c r="A83">
        <f t="shared" si="8"/>
        <v>14</v>
      </c>
    </row>
    <row r="84" spans="1:8" x14ac:dyDescent="0.2">
      <c r="A84">
        <f t="shared" si="8"/>
        <v>15</v>
      </c>
    </row>
    <row r="85" spans="1:8" x14ac:dyDescent="0.2">
      <c r="A85">
        <f t="shared" si="8"/>
        <v>16</v>
      </c>
    </row>
    <row r="86" spans="1:8" x14ac:dyDescent="0.2">
      <c r="A86">
        <f t="shared" si="8"/>
        <v>17</v>
      </c>
    </row>
    <row r="87" spans="1:8" x14ac:dyDescent="0.2">
      <c r="A87">
        <f t="shared" si="8"/>
        <v>18</v>
      </c>
    </row>
    <row r="88" spans="1:8" x14ac:dyDescent="0.2">
      <c r="A88">
        <f t="shared" si="8"/>
        <v>19</v>
      </c>
    </row>
    <row r="89" spans="1:8" x14ac:dyDescent="0.2">
      <c r="A89">
        <f t="shared" si="8"/>
        <v>20</v>
      </c>
    </row>
    <row r="90" spans="1:8" x14ac:dyDescent="0.2">
      <c r="A90" s="3" t="s">
        <v>16</v>
      </c>
      <c r="B90" s="4">
        <f>AVERAGE(B70:B89)</f>
        <v>219.16666666666666</v>
      </c>
      <c r="C90" s="4">
        <f>AVERAGE(C70:C89)</f>
        <v>144.16666666666666</v>
      </c>
      <c r="D90" s="4">
        <f t="shared" ref="D90" si="9">AVERAGE(D70:D89)</f>
        <v>59.166666666666664</v>
      </c>
      <c r="E90" s="4">
        <f t="shared" ref="E90" si="10">AVERAGE(E70:E89)</f>
        <v>38.333333333333336</v>
      </c>
      <c r="F90" s="4">
        <f t="shared" ref="F90" si="11">AVERAGE(F70:F89)</f>
        <v>0</v>
      </c>
      <c r="G90" s="4">
        <f t="shared" ref="G90" si="12">AVERAGE(G70:G89)</f>
        <v>20.833333333333332</v>
      </c>
      <c r="H90" s="4">
        <f>AVERAGE(H70:H89)</f>
        <v>102295.33333333333</v>
      </c>
    </row>
    <row r="91" spans="1:8" x14ac:dyDescent="0.2">
      <c r="A91" s="1" t="s">
        <v>17</v>
      </c>
      <c r="B91" s="2">
        <f>MAX(B70:B89)</f>
        <v>221</v>
      </c>
      <c r="C91" s="2">
        <f>MIN(C70:C89)</f>
        <v>134</v>
      </c>
      <c r="D91" s="2">
        <f>MAX(D70:D89)</f>
        <v>60</v>
      </c>
      <c r="E91" s="2">
        <v>29</v>
      </c>
      <c r="F91" s="2">
        <v>16</v>
      </c>
      <c r="G91" s="2">
        <v>14</v>
      </c>
      <c r="H91" s="2">
        <v>29122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6"/>
  <sheetViews>
    <sheetView workbookViewId="0">
      <selection activeCell="A27" sqref="A1:H27"/>
    </sheetView>
  </sheetViews>
  <sheetFormatPr baseColWidth="10" defaultRowHeight="16" x14ac:dyDescent="0.2"/>
  <cols>
    <col min="1" max="1" width="9.5" customWidth="1"/>
    <col min="4" max="4" width="15.1640625" customWidth="1"/>
    <col min="8" max="8" width="14.83203125" customWidth="1"/>
  </cols>
  <sheetData>
    <row r="4" spans="1:8" x14ac:dyDescent="0.2">
      <c r="A4" t="s">
        <v>15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14</v>
      </c>
    </row>
    <row r="5" spans="1:8" x14ac:dyDescent="0.2">
      <c r="A5">
        <v>1</v>
      </c>
      <c r="B5">
        <v>215</v>
      </c>
      <c r="C5">
        <v>132</v>
      </c>
      <c r="D5">
        <v>59</v>
      </c>
      <c r="E5">
        <v>33</v>
      </c>
      <c r="F5">
        <v>14</v>
      </c>
      <c r="G5">
        <v>12</v>
      </c>
      <c r="H5">
        <v>3272</v>
      </c>
    </row>
    <row r="6" spans="1:8" x14ac:dyDescent="0.2">
      <c r="A6">
        <f>A5+1</f>
        <v>2</v>
      </c>
      <c r="B6">
        <v>229</v>
      </c>
      <c r="C6">
        <v>61</v>
      </c>
      <c r="D6">
        <v>61</v>
      </c>
      <c r="E6">
        <v>32</v>
      </c>
      <c r="F6">
        <v>12</v>
      </c>
      <c r="G6">
        <v>17</v>
      </c>
      <c r="H6">
        <v>15613</v>
      </c>
    </row>
    <row r="7" spans="1:8" x14ac:dyDescent="0.2">
      <c r="A7">
        <f t="shared" ref="A7:A24" si="0">A6+1</f>
        <v>3</v>
      </c>
      <c r="B7">
        <v>226</v>
      </c>
      <c r="C7">
        <v>70</v>
      </c>
      <c r="D7">
        <v>61</v>
      </c>
      <c r="E7">
        <v>32</v>
      </c>
      <c r="F7">
        <v>15</v>
      </c>
      <c r="G7">
        <v>14</v>
      </c>
      <c r="H7">
        <v>12570</v>
      </c>
    </row>
    <row r="8" spans="1:8" x14ac:dyDescent="0.2">
      <c r="A8">
        <f t="shared" si="0"/>
        <v>4</v>
      </c>
      <c r="B8">
        <v>219</v>
      </c>
      <c r="C8">
        <v>108</v>
      </c>
      <c r="D8">
        <v>60</v>
      </c>
      <c r="E8">
        <v>33</v>
      </c>
      <c r="F8">
        <v>15</v>
      </c>
      <c r="G8">
        <v>12</v>
      </c>
      <c r="H8">
        <v>4568</v>
      </c>
    </row>
    <row r="9" spans="1:8" x14ac:dyDescent="0.2">
      <c r="A9">
        <f t="shared" si="0"/>
        <v>5</v>
      </c>
      <c r="B9">
        <v>222</v>
      </c>
      <c r="C9">
        <v>106</v>
      </c>
      <c r="D9">
        <v>59</v>
      </c>
      <c r="E9">
        <v>32</v>
      </c>
      <c r="F9">
        <v>9</v>
      </c>
      <c r="G9">
        <v>18</v>
      </c>
      <c r="H9">
        <v>3517</v>
      </c>
    </row>
    <row r="10" spans="1:8" x14ac:dyDescent="0.2">
      <c r="A10">
        <f t="shared" si="0"/>
        <v>6</v>
      </c>
      <c r="B10">
        <v>224</v>
      </c>
      <c r="C10">
        <v>88</v>
      </c>
      <c r="D10">
        <v>60</v>
      </c>
      <c r="E10">
        <v>32</v>
      </c>
      <c r="F10">
        <v>12</v>
      </c>
      <c r="G10">
        <v>16</v>
      </c>
      <c r="H10">
        <v>17244</v>
      </c>
    </row>
    <row r="11" spans="1:8" x14ac:dyDescent="0.2">
      <c r="A11">
        <f t="shared" si="0"/>
        <v>7</v>
      </c>
      <c r="B11">
        <v>226</v>
      </c>
      <c r="C11">
        <v>82</v>
      </c>
      <c r="D11">
        <v>60</v>
      </c>
      <c r="E11">
        <v>32</v>
      </c>
      <c r="F11">
        <v>10</v>
      </c>
      <c r="G11">
        <v>18</v>
      </c>
      <c r="H11">
        <v>64079</v>
      </c>
    </row>
    <row r="12" spans="1:8" x14ac:dyDescent="0.2">
      <c r="A12">
        <f t="shared" si="0"/>
        <v>8</v>
      </c>
      <c r="B12">
        <v>226</v>
      </c>
      <c r="C12">
        <v>92</v>
      </c>
      <c r="D12">
        <v>60</v>
      </c>
      <c r="E12">
        <v>34</v>
      </c>
      <c r="F12">
        <v>6</v>
      </c>
      <c r="G12">
        <v>20</v>
      </c>
      <c r="H12">
        <v>5551</v>
      </c>
    </row>
    <row r="13" spans="1:8" x14ac:dyDescent="0.2">
      <c r="A13">
        <f t="shared" si="0"/>
        <v>9</v>
      </c>
      <c r="B13">
        <v>221</v>
      </c>
      <c r="C13">
        <v>97</v>
      </c>
      <c r="D13">
        <v>60</v>
      </c>
      <c r="E13">
        <v>32</v>
      </c>
      <c r="F13">
        <v>15</v>
      </c>
      <c r="G13">
        <v>13</v>
      </c>
      <c r="H13">
        <v>40249</v>
      </c>
    </row>
    <row r="14" spans="1:8" x14ac:dyDescent="0.2">
      <c r="A14">
        <f t="shared" si="0"/>
        <v>10</v>
      </c>
      <c r="B14">
        <v>208</v>
      </c>
      <c r="C14">
        <v>187</v>
      </c>
      <c r="D14">
        <v>57</v>
      </c>
      <c r="E14">
        <v>35</v>
      </c>
      <c r="F14">
        <v>7</v>
      </c>
      <c r="G14">
        <v>15</v>
      </c>
      <c r="H14">
        <v>30934</v>
      </c>
    </row>
    <row r="15" spans="1:8" x14ac:dyDescent="0.2">
      <c r="A15">
        <f t="shared" si="0"/>
        <v>11</v>
      </c>
      <c r="B15">
        <v>221</v>
      </c>
      <c r="C15">
        <v>97</v>
      </c>
      <c r="D15">
        <v>60</v>
      </c>
      <c r="E15">
        <v>32</v>
      </c>
      <c r="F15">
        <v>15</v>
      </c>
      <c r="G15">
        <v>13</v>
      </c>
      <c r="H15">
        <v>1213</v>
      </c>
    </row>
    <row r="16" spans="1:8" x14ac:dyDescent="0.2">
      <c r="A16">
        <f t="shared" si="0"/>
        <v>12</v>
      </c>
      <c r="B16">
        <v>210</v>
      </c>
      <c r="C16">
        <v>170</v>
      </c>
      <c r="D16">
        <v>55</v>
      </c>
      <c r="E16">
        <v>28</v>
      </c>
      <c r="F16">
        <v>9</v>
      </c>
      <c r="G16">
        <v>18</v>
      </c>
      <c r="H16">
        <v>131075</v>
      </c>
    </row>
    <row r="17" spans="1:8" x14ac:dyDescent="0.2">
      <c r="A17">
        <f t="shared" si="0"/>
        <v>13</v>
      </c>
      <c r="B17">
        <v>220</v>
      </c>
      <c r="C17">
        <v>117</v>
      </c>
      <c r="D17">
        <v>59</v>
      </c>
      <c r="E17">
        <v>33</v>
      </c>
      <c r="F17">
        <v>9</v>
      </c>
      <c r="G17">
        <v>17</v>
      </c>
      <c r="H17">
        <v>26756</v>
      </c>
    </row>
    <row r="18" spans="1:8" x14ac:dyDescent="0.2">
      <c r="A18">
        <f t="shared" si="0"/>
        <v>14</v>
      </c>
      <c r="B18">
        <v>223</v>
      </c>
      <c r="C18">
        <v>96</v>
      </c>
      <c r="D18">
        <v>60</v>
      </c>
      <c r="E18">
        <v>33</v>
      </c>
      <c r="F18">
        <v>11</v>
      </c>
      <c r="G18">
        <v>16</v>
      </c>
      <c r="H18">
        <v>17299</v>
      </c>
    </row>
    <row r="19" spans="1:8" x14ac:dyDescent="0.2">
      <c r="A19">
        <f t="shared" si="0"/>
        <v>15</v>
      </c>
      <c r="B19">
        <v>222</v>
      </c>
      <c r="C19">
        <v>92</v>
      </c>
      <c r="D19">
        <v>61</v>
      </c>
      <c r="E19">
        <v>34</v>
      </c>
      <c r="F19">
        <v>15</v>
      </c>
      <c r="G19">
        <v>12</v>
      </c>
      <c r="H19">
        <v>19286</v>
      </c>
    </row>
    <row r="20" spans="1:8" x14ac:dyDescent="0.2">
      <c r="A20">
        <f t="shared" si="0"/>
        <v>16</v>
      </c>
      <c r="B20">
        <v>225</v>
      </c>
      <c r="C20">
        <v>73</v>
      </c>
      <c r="D20">
        <v>61</v>
      </c>
      <c r="E20">
        <v>32</v>
      </c>
      <c r="F20">
        <v>16</v>
      </c>
      <c r="G20">
        <v>13</v>
      </c>
      <c r="H20">
        <v>5439</v>
      </c>
    </row>
    <row r="21" spans="1:8" x14ac:dyDescent="0.2">
      <c r="A21">
        <f t="shared" si="0"/>
        <v>17</v>
      </c>
      <c r="B21">
        <v>217</v>
      </c>
      <c r="C21">
        <v>133</v>
      </c>
      <c r="D21">
        <v>58</v>
      </c>
      <c r="E21">
        <v>32</v>
      </c>
      <c r="F21">
        <v>9</v>
      </c>
      <c r="G21">
        <v>17</v>
      </c>
      <c r="H21">
        <v>129570</v>
      </c>
    </row>
    <row r="22" spans="1:8" x14ac:dyDescent="0.2">
      <c r="A22">
        <f t="shared" si="0"/>
        <v>18</v>
      </c>
      <c r="B22">
        <v>217</v>
      </c>
      <c r="C22">
        <v>126</v>
      </c>
      <c r="D22">
        <v>59</v>
      </c>
      <c r="E22">
        <v>33</v>
      </c>
      <c r="F22">
        <v>12</v>
      </c>
      <c r="G22">
        <v>14</v>
      </c>
      <c r="H22">
        <v>4851</v>
      </c>
    </row>
    <row r="23" spans="1:8" x14ac:dyDescent="0.2">
      <c r="A23">
        <f t="shared" si="0"/>
        <v>19</v>
      </c>
      <c r="B23">
        <v>221</v>
      </c>
      <c r="C23">
        <v>107</v>
      </c>
      <c r="D23">
        <v>60</v>
      </c>
      <c r="E23">
        <v>34</v>
      </c>
      <c r="F23">
        <v>11</v>
      </c>
      <c r="G23">
        <v>15</v>
      </c>
      <c r="H23">
        <v>2585</v>
      </c>
    </row>
    <row r="24" spans="1:8" x14ac:dyDescent="0.2">
      <c r="A24">
        <f t="shared" si="0"/>
        <v>20</v>
      </c>
      <c r="B24">
        <v>225</v>
      </c>
      <c r="C24">
        <v>73</v>
      </c>
      <c r="D24">
        <v>61</v>
      </c>
      <c r="E24">
        <v>32</v>
      </c>
      <c r="F24">
        <v>16</v>
      </c>
      <c r="G24">
        <v>13</v>
      </c>
      <c r="H24">
        <v>15876</v>
      </c>
    </row>
    <row r="25" spans="1:8" x14ac:dyDescent="0.2">
      <c r="A25" s="3" t="s">
        <v>16</v>
      </c>
      <c r="B25" s="4">
        <f>AVERAGE(B5:B24)</f>
        <v>220.85</v>
      </c>
      <c r="C25" s="4">
        <f>AVERAGE(C5:C24)</f>
        <v>105.35</v>
      </c>
      <c r="D25" s="4">
        <f t="shared" ref="D25:H25" si="1">AVERAGE(D5:D24)</f>
        <v>59.55</v>
      </c>
      <c r="E25" s="4">
        <f t="shared" si="1"/>
        <v>32.5</v>
      </c>
      <c r="F25" s="4">
        <f t="shared" si="1"/>
        <v>11.9</v>
      </c>
      <c r="G25" s="4">
        <f t="shared" si="1"/>
        <v>15.15</v>
      </c>
      <c r="H25" s="4">
        <f t="shared" si="1"/>
        <v>27577.35</v>
      </c>
    </row>
    <row r="26" spans="1:8" x14ac:dyDescent="0.2">
      <c r="A26" s="1" t="s">
        <v>17</v>
      </c>
      <c r="B26" s="2">
        <f>MAX(B5:B24)</f>
        <v>229</v>
      </c>
      <c r="C26" s="2">
        <f>MIN(C5:C24)</f>
        <v>61</v>
      </c>
      <c r="D26" s="2">
        <f>MAX(D5:D24)</f>
        <v>61</v>
      </c>
      <c r="E26" s="2">
        <v>32</v>
      </c>
      <c r="F26" s="2">
        <v>12</v>
      </c>
      <c r="G26" s="2">
        <v>17</v>
      </c>
      <c r="H26" s="2">
        <v>15613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2016-01-14T20:20:16Z</dcterms:created>
  <dcterms:modified xsi:type="dcterms:W3CDTF">2016-01-18T13:42:04Z</dcterms:modified>
</cp:coreProperties>
</file>