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134 - Robotics\HW-2 - Robotic Arm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H27" i="1" l="1"/>
  <c r="J27" i="1"/>
  <c r="I27" i="1"/>
  <c r="L27" i="1" l="1"/>
  <c r="N27" i="1" s="1"/>
  <c r="K27" i="1"/>
  <c r="M27" i="1" s="1"/>
</calcChain>
</file>

<file path=xl/sharedStrings.xml><?xml version="1.0" encoding="utf-8"?>
<sst xmlns="http://schemas.openxmlformats.org/spreadsheetml/2006/main" count="20" uniqueCount="20">
  <si>
    <t>Inputs</t>
  </si>
  <si>
    <t>Xp</t>
  </si>
  <si>
    <t>Yp</t>
  </si>
  <si>
    <t>R1</t>
  </si>
  <si>
    <t>R2</t>
  </si>
  <si>
    <t>Ø1</t>
  </si>
  <si>
    <t>Ø2</t>
  </si>
  <si>
    <t>β1</t>
  </si>
  <si>
    <t>β2</t>
  </si>
  <si>
    <t>Variables</t>
  </si>
  <si>
    <t>Outputs</t>
  </si>
  <si>
    <t>θ1</t>
  </si>
  <si>
    <t>θ2</t>
  </si>
  <si>
    <t>Constants</t>
  </si>
  <si>
    <t>m</t>
  </si>
  <si>
    <t>n</t>
  </si>
  <si>
    <t>L1</t>
  </si>
  <si>
    <t>L2</t>
  </si>
  <si>
    <t>5 Bars Mechanism Inverse Kinematics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</si>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</sst>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27549</xdr:rowOff>
    </xdr:from>
    <xdr:to>
      <xdr:col>11</xdr:col>
      <xdr:colOff>228600</xdr:colOff>
      <xdr:row>23</xdr:row>
      <xdr:rowOff>104188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60924"/>
          <a:ext cx="6019800" cy="426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view="pageBreakPreview" topLeftCell="A7" zoomScale="80" zoomScaleNormal="100" zoomScaleSheetLayoutView="80" zoomScalePageLayoutView="110" workbookViewId="0">
      <selection activeCell="G27" sqref="G27"/>
    </sheetView>
  </sheetViews>
  <sheetFormatPr defaultRowHeight="15" x14ac:dyDescent="0.25"/>
  <cols>
    <col min="1" max="22" width="9.140625" style="1"/>
    <col min="23" max="23" width="9.140625" style="1" customWidth="1"/>
    <col min="24" max="24" width="15.28515625" style="1" customWidth="1"/>
    <col min="25" max="25" width="15.42578125" style="1" customWidth="1"/>
    <col min="26" max="26" width="16.7109375" style="1" customWidth="1"/>
    <col min="27" max="16384" width="9.140625" style="1"/>
  </cols>
  <sheetData>
    <row r="1" spans="1:31" ht="26.25" x14ac:dyDescent="0.2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3"/>
      <c r="AB1" s="23"/>
      <c r="AC1" s="23"/>
      <c r="AD1" s="23"/>
      <c r="AE1" s="23"/>
    </row>
    <row r="8" spans="1:31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31" x14ac:dyDescent="0.25"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31" x14ac:dyDescent="0.25"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31" x14ac:dyDescent="0.25"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31" x14ac:dyDescent="0.25"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1" x14ac:dyDescent="0.25"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31" x14ac:dyDescent="0.25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31" x14ac:dyDescent="0.25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31" x14ac:dyDescent="0.25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31" x14ac:dyDescent="0.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31" x14ac:dyDescent="0.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31" x14ac:dyDescent="0.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1" x14ac:dyDescent="0.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31" x14ac:dyDescent="0.25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 x14ac:dyDescent="0.25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3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31" ht="15.75" thickBot="1" x14ac:dyDescent="0.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31" s="2" customFormat="1" ht="18.75" x14ac:dyDescent="0.25">
      <c r="A25" s="26" t="s">
        <v>0</v>
      </c>
      <c r="B25" s="27"/>
      <c r="C25" s="28" t="s">
        <v>13</v>
      </c>
      <c r="D25" s="29"/>
      <c r="E25" s="29"/>
      <c r="F25" s="32"/>
      <c r="G25" s="28" t="s">
        <v>9</v>
      </c>
      <c r="H25" s="29"/>
      <c r="I25" s="29"/>
      <c r="J25" s="29"/>
      <c r="K25" s="29"/>
      <c r="L25" s="30"/>
      <c r="M25" s="26" t="s">
        <v>10</v>
      </c>
      <c r="N25" s="3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2"/>
      <c r="AB25" s="22"/>
      <c r="AC25" s="22"/>
      <c r="AD25" s="22"/>
      <c r="AE25" s="22"/>
    </row>
    <row r="26" spans="1:31" s="2" customFormat="1" ht="19.5" thickBot="1" x14ac:dyDescent="0.3">
      <c r="A26" s="3" t="s">
        <v>1</v>
      </c>
      <c r="B26" s="4" t="s">
        <v>2</v>
      </c>
      <c r="C26" s="7" t="s">
        <v>14</v>
      </c>
      <c r="D26" s="10" t="s">
        <v>15</v>
      </c>
      <c r="E26" s="10" t="s">
        <v>16</v>
      </c>
      <c r="F26" s="11" t="s">
        <v>17</v>
      </c>
      <c r="G26" s="7" t="s">
        <v>3</v>
      </c>
      <c r="H26" s="10" t="s">
        <v>4</v>
      </c>
      <c r="I26" s="12" t="s">
        <v>5</v>
      </c>
      <c r="J26" s="12" t="s">
        <v>6</v>
      </c>
      <c r="K26" s="12" t="s">
        <v>7</v>
      </c>
      <c r="L26" s="13" t="s">
        <v>8</v>
      </c>
      <c r="M26" s="18" t="s">
        <v>11</v>
      </c>
      <c r="N26" s="20" t="s">
        <v>12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2"/>
      <c r="AB26" s="22"/>
      <c r="AC26" s="22"/>
      <c r="AD26" s="22"/>
      <c r="AE26" s="22"/>
    </row>
    <row r="27" spans="1:31" s="2" customFormat="1" ht="19.5" thickBot="1" x14ac:dyDescent="0.3">
      <c r="A27" s="5">
        <v>4.1900000000000004</v>
      </c>
      <c r="B27" s="6">
        <v>7.83</v>
      </c>
      <c r="C27" s="14">
        <v>120</v>
      </c>
      <c r="D27" s="15">
        <f>C27/2</f>
        <v>60</v>
      </c>
      <c r="E27" s="15">
        <v>120</v>
      </c>
      <c r="F27" s="16">
        <v>140</v>
      </c>
      <c r="G27" s="8" t="s">
        <v>19</v>
      </c>
      <c r="H27" s="15">
        <f>((A27+D27)^2+(B27)^2)^0.5</f>
        <v>64.665794667660279</v>
      </c>
      <c r="I27" s="17" t="e">
        <f>DEGREES(ACOS((E27^2+G27^2-F27^2)/(2*G27*E27)))</f>
        <v>#VALUE!</v>
      </c>
      <c r="J27" s="15">
        <f>DEGREES(ACOS((E27^2+H27^2-F27^2)/(2*H27*E27)))</f>
        <v>93.762179979660431</v>
      </c>
      <c r="K27" s="15" t="e">
        <f>DEGREES(ACOS((C27^2+G27^2-H27^2)/(2*C27*G27)))</f>
        <v>#VALUE!</v>
      </c>
      <c r="L27" s="9" t="e">
        <f>DEGREES(ACOS((C27^2+H27^2-G27^2)/(2*C27*H27)))</f>
        <v>#VALUE!</v>
      </c>
      <c r="M27" s="19" t="e">
        <f>I27+K27</f>
        <v>#VALUE!</v>
      </c>
      <c r="N27" s="21" t="e">
        <f>J27+L27</f>
        <v>#VALUE!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2"/>
      <c r="AB27" s="22"/>
      <c r="AC27" s="22"/>
      <c r="AD27" s="22"/>
      <c r="AE27" s="22"/>
    </row>
    <row r="28" spans="1:31" x14ac:dyDescent="0.25"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31" x14ac:dyDescent="0.25"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1" x14ac:dyDescent="0.25"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5">
    <mergeCell ref="A25:B25"/>
    <mergeCell ref="G25:L25"/>
    <mergeCell ref="M25:N25"/>
    <mergeCell ref="C25:F25"/>
    <mergeCell ref="A1:N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swetan reddy</cp:lastModifiedBy>
  <dcterms:created xsi:type="dcterms:W3CDTF">2014-12-29T14:04:22Z</dcterms:created>
  <dcterms:modified xsi:type="dcterms:W3CDTF">2023-09-26T20:05:06Z</dcterms:modified>
</cp:coreProperties>
</file>