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\OneDrive\Desktop\Subjects-2nd sem\Dss\Mid term\"/>
    </mc:Choice>
  </mc:AlternateContent>
  <xr:revisionPtr revIDLastSave="2" documentId="8_{3A62BACC-0B8C-4730-AEA1-12E7F81BE2DB}" xr6:coauthVersionLast="36" xr6:coauthVersionMax="36" xr10:uidLastSave="{CE547E79-2783-40F2-AF50-780075102977}"/>
  <bookViews>
    <workbookView xWindow="0" yWindow="0" windowWidth="23040" windowHeight="10116" xr2:uid="{376B6662-66D6-4D9C-BD96-892E29B3BC9B}"/>
  </bookViews>
  <sheets>
    <sheet name="Part B, 1" sheetId="1" r:id="rId1"/>
    <sheet name="Part B, 2" sheetId="2" r:id="rId2"/>
  </sheets>
  <definedNames>
    <definedName name="solver_adj" localSheetId="0" hidden="1">'Part B, 1'!$C$8:$D$8</definedName>
    <definedName name="solver_adj" localSheetId="1" hidden="1">'Part B, 2'!$C$9:$D$9</definedName>
    <definedName name="solver_adj_ob" localSheetId="0" hidden="1">1</definedName>
    <definedName name="solver_adj_ob" localSheetId="1" hidden="1">1</definedName>
    <definedName name="solver_adj_ob1" localSheetId="1" hidden="1">1</definedName>
    <definedName name="solver_cha" localSheetId="0" hidden="1">0</definedName>
    <definedName name="solver_cha" localSheetId="1" hidden="1">0</definedName>
    <definedName name="solver_chc1" localSheetId="0" hidden="1">0</definedName>
    <definedName name="solver_chc1" localSheetId="1" hidden="1">0</definedName>
    <definedName name="solver_chc2" localSheetId="0" hidden="1">0</definedName>
    <definedName name="solver_chc2" localSheetId="1" hidden="1">0</definedName>
    <definedName name="solver_chc3" localSheetId="0" hidden="1">0</definedName>
    <definedName name="solver_chc3" localSheetId="1" hidden="1">0</definedName>
    <definedName name="solver_chc4" localSheetId="0" hidden="1">0</definedName>
    <definedName name="solver_chc4" localSheetId="1" hidden="1">0</definedName>
    <definedName name="solver_chc5" localSheetId="1" hidden="1">0</definedName>
    <definedName name="solver_chc6" localSheetId="1" hidden="1">0</definedName>
    <definedName name="solver_chc7" localSheetId="1" hidden="1">0</definedName>
    <definedName name="solver_chn" localSheetId="0" hidden="1">4</definedName>
    <definedName name="solver_chn" localSheetId="1" hidden="1">4</definedName>
    <definedName name="solver_chp1" localSheetId="0" hidden="1">0</definedName>
    <definedName name="solver_chp1" localSheetId="1" hidden="1">0</definedName>
    <definedName name="solver_chp2" localSheetId="0" hidden="1">0</definedName>
    <definedName name="solver_chp2" localSheetId="1" hidden="1">0</definedName>
    <definedName name="solver_chp3" localSheetId="0" hidden="1">0</definedName>
    <definedName name="solver_chp3" localSheetId="1" hidden="1">0</definedName>
    <definedName name="solver_chp4" localSheetId="0" hidden="1">0</definedName>
    <definedName name="solver_chp4" localSheetId="1" hidden="1">0</definedName>
    <definedName name="solver_chp5" localSheetId="1" hidden="1">0</definedName>
    <definedName name="solver_chp6" localSheetId="1" hidden="1">0</definedName>
    <definedName name="solver_chp7" localSheetId="1" hidden="1">0</definedName>
    <definedName name="solver_cht" localSheetId="0" hidden="1">0</definedName>
    <definedName name="solver_cht" localSheetId="1" hidden="1">0</definedName>
    <definedName name="solver_cir1" localSheetId="0" hidden="1">1</definedName>
    <definedName name="solver_cir1" localSheetId="1" hidden="1">1</definedName>
    <definedName name="solver_cir2" localSheetId="0" hidden="1">1</definedName>
    <definedName name="solver_cir2" localSheetId="1" hidden="1">1</definedName>
    <definedName name="solver_cir3" localSheetId="0" hidden="1">1</definedName>
    <definedName name="solver_cir3" localSheetId="1" hidden="1">1</definedName>
    <definedName name="solver_cir4" localSheetId="0" hidden="1">1</definedName>
    <definedName name="solver_cir4" localSheetId="1" hidden="1">1</definedName>
    <definedName name="solver_cir5" localSheetId="1" hidden="1">1</definedName>
    <definedName name="solver_cir6" localSheetId="1" hidden="1">1</definedName>
    <definedName name="solver_cir7" localSheetId="1" hidden="1">1</definedName>
    <definedName name="solver_con" localSheetId="0" hidden="1">" "</definedName>
    <definedName name="solver_con" localSheetId="1" hidden="1">" "</definedName>
    <definedName name="solver_con1" localSheetId="0" hidden="1">" "</definedName>
    <definedName name="solver_con1" localSheetId="1" hidden="1">" "</definedName>
    <definedName name="solver_con2" localSheetId="0" hidden="1">" "</definedName>
    <definedName name="solver_con2" localSheetId="1" hidden="1">" "</definedName>
    <definedName name="solver_con3" localSheetId="0" hidden="1">" "</definedName>
    <definedName name="solver_con3" localSheetId="1" hidden="1">" "</definedName>
    <definedName name="solver_con4" localSheetId="0" hidden="1">" "</definedName>
    <definedName name="solver_con4" localSheetId="1" hidden="1">" "</definedName>
    <definedName name="solver_con5" localSheetId="1" hidden="1">" "</definedName>
    <definedName name="solver_con6" localSheetId="1" hidden="1">" "</definedName>
    <definedName name="solver_con7" localSheetId="1" hidden="1">" "</definedName>
    <definedName name="solver_corr" hidden="1">1</definedName>
    <definedName name="solver_ctp1" hidden="1">0</definedName>
    <definedName name="solver_ctp2" hidden="1">0</definedName>
    <definedName name="solver_dia" localSheetId="0" hidden="1">5</definedName>
    <definedName name="solver_dia" localSheetId="1" hidden="1">5</definedName>
    <definedName name="solver_disp" hidden="1">0</definedName>
    <definedName name="solver_eval" hidden="1">0</definedName>
    <definedName name="solver_iao" localSheetId="0" hidden="1">0</definedName>
    <definedName name="solver_iao" localSheetId="1" hidden="1">0</definedName>
    <definedName name="solver_int" localSheetId="0" hidden="1">0</definedName>
    <definedName name="solver_int" localSheetId="1" hidden="1">0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lcens" hidden="1">-1E+30</definedName>
    <definedName name="solver_lcut" hidden="1">-1E+30</definedName>
    <definedName name="solver_lhs_ob1" localSheetId="0" hidden="1">0</definedName>
    <definedName name="solver_lhs_ob1" localSheetId="1" hidden="1">0</definedName>
    <definedName name="solver_lhs_ob2" localSheetId="0" hidden="1">0</definedName>
    <definedName name="solver_lhs_ob2" localSheetId="1" hidden="1">0</definedName>
    <definedName name="solver_lhs_ob3" localSheetId="0" hidden="1">0</definedName>
    <definedName name="solver_lhs_ob3" localSheetId="1" hidden="1">0</definedName>
    <definedName name="solver_lhs_ob4" localSheetId="0" hidden="1">0</definedName>
    <definedName name="solver_lhs_ob4" localSheetId="1" hidden="1">0</definedName>
    <definedName name="solver_lhs_ob5" localSheetId="1" hidden="1">0</definedName>
    <definedName name="solver_lhs_ob6" localSheetId="1" hidden="1">0</definedName>
    <definedName name="solver_lhs_ob7" localSheetId="1" hidden="1">0</definedName>
    <definedName name="solver_lhs1" localSheetId="0" hidden="1">'Part B, 1'!$E$12</definedName>
    <definedName name="solver_lhs1" localSheetId="1" hidden="1">'Part B, 2'!$D$9</definedName>
    <definedName name="solver_lhs2" localSheetId="0" hidden="1">'Part B, 1'!$E$13</definedName>
    <definedName name="solver_lhs2" localSheetId="1" hidden="1">'Part B, 2'!$C$9</definedName>
    <definedName name="solver_lhs3" localSheetId="0" hidden="1">'Part B, 1'!$C$8</definedName>
    <definedName name="solver_lhs3" localSheetId="1" hidden="1">'Part B, 2'!$D$9</definedName>
    <definedName name="solver_lhs4" localSheetId="0" hidden="1">'Part B, 1'!$D$8</definedName>
    <definedName name="solver_lhs4" localSheetId="1" hidden="1">'Part B, 2'!$E$15</definedName>
    <definedName name="solver_lhs5" localSheetId="1" hidden="1">'Part B, 2'!$E$16</definedName>
    <definedName name="solver_lhs6" localSheetId="1" hidden="1">'Part B, 2'!$E$17</definedName>
    <definedName name="solver_lhs7" localSheetId="1" hidden="1">'Part B, 2'!$C$9</definedName>
    <definedName name="solver_mda" localSheetId="0" hidden="1">4</definedName>
    <definedName name="solver_mda" localSheetId="1" hidden="1">4</definedName>
    <definedName name="solver_mod" localSheetId="0" hidden="1">3</definedName>
    <definedName name="solver_mod" localSheetId="1" hidden="1">3</definedName>
    <definedName name="solver_nsim" hidden="1">1</definedName>
    <definedName name="solver_nssim" hidden="1">-1</definedName>
    <definedName name="solver_ntr" localSheetId="0" hidden="1">0</definedName>
    <definedName name="solver_ntr" localSheetId="1" hidden="1">0</definedName>
    <definedName name="solver_ntri" hidden="1">1000</definedName>
    <definedName name="solver_num" localSheetId="0" hidden="1">4</definedName>
    <definedName name="solver_num" localSheetId="1" hidden="1">7</definedName>
    <definedName name="solver_obc" localSheetId="0" hidden="1">0</definedName>
    <definedName name="solver_obc" localSheetId="1" hidden="1">0</definedName>
    <definedName name="solver_obp" localSheetId="0" hidden="1">0</definedName>
    <definedName name="solver_obp" localSheetId="1" hidden="1">0</definedName>
    <definedName name="solver_opt" localSheetId="0" hidden="1">'Part B, 1'!$C$9</definedName>
    <definedName name="solver_opt" localSheetId="1" hidden="1">'Part B, 2'!$D$9</definedName>
    <definedName name="solver_opt_ob" localSheetId="0" hidden="1">1</definedName>
    <definedName name="solver_opt_ob" localSheetId="1" hidden="1">1</definedName>
    <definedName name="solver_psi" localSheetId="0" hidden="1">0</definedName>
    <definedName name="solver_psi" localSheetId="1" hidden="1">0</definedName>
    <definedName name="solver_rdp" localSheetId="0" hidden="1">0</definedName>
    <definedName name="solver_rdp" localSheetId="1" hidden="1">0</definedName>
    <definedName name="solver_reco1" localSheetId="0" hidden="1">0</definedName>
    <definedName name="solver_reco1" localSheetId="1" hidden="1">0</definedName>
    <definedName name="solver_reco2" localSheetId="0" hidden="1">0</definedName>
    <definedName name="solver_reco2" localSheetId="1" hidden="1">0</definedName>
    <definedName name="solver_reco3" localSheetId="0" hidden="1">0</definedName>
    <definedName name="solver_reco3" localSheetId="1" hidden="1">0</definedName>
    <definedName name="solver_reco4" localSheetId="0" hidden="1">0</definedName>
    <definedName name="solver_reco4" localSheetId="1" hidden="1">0</definedName>
    <definedName name="solver_reco5" localSheetId="1" hidden="1">0</definedName>
    <definedName name="solver_reco6" localSheetId="1" hidden="1">0</definedName>
    <definedName name="solver_reco7" localSheetId="1" hidden="1">0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el2" localSheetId="1" hidden="1">4</definedName>
    <definedName name="solver_rel3" localSheetId="0" hidden="1">3</definedName>
    <definedName name="solver_rel3" localSheetId="1" hidden="1">4</definedName>
    <definedName name="solver_rel4" localSheetId="0" hidden="1">3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3</definedName>
    <definedName name="solver_rgen" hidden="1">1</definedName>
    <definedName name="solver_rhs1" localSheetId="0" hidden="1">'Part B, 1'!$F$12</definedName>
    <definedName name="solver_rhs1" localSheetId="1" hidden="1">0</definedName>
    <definedName name="solver_rhs2" localSheetId="0" hidden="1">'Part B, 1'!$F$13</definedName>
    <definedName name="solver_rhs3" localSheetId="0" hidden="1">0</definedName>
    <definedName name="solver_rhs4" localSheetId="0" hidden="1">0</definedName>
    <definedName name="solver_rhs4" localSheetId="1" hidden="1">'Part B, 2'!$F$15</definedName>
    <definedName name="solver_rhs5" localSheetId="1" hidden="1">'Part B, 2'!$F$16</definedName>
    <definedName name="solver_rhs6" localSheetId="1" hidden="1">'Part B, 2'!$F$17</definedName>
    <definedName name="solver_rhs7" localSheetId="1" hidden="1">100</definedName>
    <definedName name="solver_rlx" localSheetId="0" hidden="1">0</definedName>
    <definedName name="solver_rlx" localSheetId="1" hidden="1">0</definedName>
    <definedName name="solver_rsmp" hidden="1">1</definedName>
    <definedName name="solver_rtr" localSheetId="0" hidden="1">0</definedName>
    <definedName name="solver_rtr" localSheetId="1" hidden="1">0</definedName>
    <definedName name="solver_rxc1" localSheetId="0" hidden="1">1</definedName>
    <definedName name="solver_rxc1" localSheetId="1" hidden="1">1</definedName>
    <definedName name="solver_rxc2" localSheetId="0" hidden="1">1</definedName>
    <definedName name="solver_rxc2" localSheetId="1" hidden="1">1</definedName>
    <definedName name="solver_rxc3" localSheetId="0" hidden="1">1</definedName>
    <definedName name="solver_rxc3" localSheetId="1" hidden="1">1</definedName>
    <definedName name="solver_rxc4" localSheetId="0" hidden="1">1</definedName>
    <definedName name="solver_rxc4" localSheetId="1" hidden="1">1</definedName>
    <definedName name="solver_rxc5" localSheetId="1" hidden="1">1</definedName>
    <definedName name="solver_rxc6" localSheetId="1" hidden="1">1</definedName>
    <definedName name="solver_rxc7" localSheetId="1" hidden="1">1</definedName>
    <definedName name="solver_rxv" localSheetId="0" hidden="1">1</definedName>
    <definedName name="solver_rxv" localSheetId="1" hidden="1">1</definedName>
    <definedName name="solver_sclt" hidden="1">100</definedName>
    <definedName name="solver_seed" hidden="1">0</definedName>
    <definedName name="solver_sel" localSheetId="0" hidden="1">1</definedName>
    <definedName name="solver_sel" localSheetId="1" hidden="1">1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pid" localSheetId="0" hidden="1">" "</definedName>
    <definedName name="solver_spid" localSheetId="1" hidden="1">" "</definedName>
    <definedName name="solver_srvr" localSheetId="0" hidden="1">" "</definedName>
    <definedName name="solver_srvr" localSheetId="1" hidden="1">" "</definedName>
    <definedName name="solver_strm" hidden="1">0</definedName>
    <definedName name="solver_typ" localSheetId="0" hidden="1">1</definedName>
    <definedName name="solver_typ" localSheetId="1" hidden="1">1</definedName>
    <definedName name="solver_ucens" hidden="1">1E+30</definedName>
    <definedName name="solver_ucut" hidden="1">1E+30</definedName>
    <definedName name="solver_umod" localSheetId="0" hidden="1">1</definedName>
    <definedName name="solver_umod" localSheetId="1" hidden="1">1</definedName>
    <definedName name="solver_urs" localSheetId="0" hidden="1">0</definedName>
    <definedName name="solver_urs" localSheetId="1" hidden="1">0</definedName>
    <definedName name="solver_userid" localSheetId="0" hidden="1">549364</definedName>
    <definedName name="solver_userid" localSheetId="1" hidden="1">549364</definedName>
    <definedName name="solver_val" localSheetId="0" hidden="1">0</definedName>
    <definedName name="solver_val" localSheetId="1" hidden="1">0</definedName>
    <definedName name="solver_var" localSheetId="0" hidden="1">" "</definedName>
    <definedName name="solver_var" localSheetId="1" hidden="1">" "</definedName>
    <definedName name="solver_ver" localSheetId="0" hidden="1">17</definedName>
    <definedName name="solver_ver" localSheetId="1" hidden="1">17</definedName>
    <definedName name="solver_vir" localSheetId="0" hidden="1">1</definedName>
    <definedName name="solver_vir" localSheetId="1" hidden="1">1</definedName>
    <definedName name="solver_vol" localSheetId="0" hidden="1">0</definedName>
    <definedName name="solver_vol" localSheetId="1" hidden="1">0</definedName>
    <definedName name="solver_vst" localSheetId="0" hidden="1">0</definedName>
    <definedName name="solver_vst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6" i="2"/>
  <c r="E15" i="2"/>
  <c r="E12" i="2"/>
  <c r="D12" i="2"/>
  <c r="C12" i="2"/>
  <c r="E13" i="1"/>
  <c r="E12" i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Swetha Adike</author>
  </authors>
  <commentList>
    <comment ref="C8" authorId="0" shapeId="0" xr:uid="{653FD45F-77D1-47AA-A33A-5944F06EDA94}">
      <text>
        <r>
          <rPr>
            <sz val="10"/>
            <color indexed="81"/>
            <rFont val="Tahoma"/>
            <family val="2"/>
          </rPr>
          <t>Decision Variable</t>
        </r>
      </text>
    </comment>
    <comment ref="D8" authorId="0" shapeId="0" xr:uid="{2743FA78-BDB2-4F46-8247-092A8B3B77A8}">
      <text>
        <r>
          <rPr>
            <sz val="10"/>
            <color indexed="81"/>
            <rFont val="Tahoma"/>
            <family val="2"/>
          </rPr>
          <t>Decision Variable</t>
        </r>
      </text>
    </comment>
    <comment ref="C9" authorId="0" shapeId="0" xr:uid="{F0F7EEC1-3292-4E53-97DF-61DE29B73F62}">
      <text>
        <r>
          <rPr>
            <sz val="10"/>
            <color indexed="81"/>
            <rFont val="Tahoma"/>
            <family val="2"/>
          </rPr>
          <t xml:space="preserve">Objective Function
</t>
        </r>
      </text>
    </comment>
    <comment ref="E12" authorId="0" shapeId="0" xr:uid="{DFE45999-D10F-49C2-89EE-8544A68099A7}">
      <text>
        <r>
          <rPr>
            <sz val="10"/>
            <color indexed="81"/>
            <rFont val="Tahoma"/>
            <family val="2"/>
          </rPr>
          <t xml:space="preserve">Constraint Cell
</t>
        </r>
      </text>
    </comment>
    <comment ref="F12" authorId="0" shapeId="0" xr:uid="{023BB2F9-9BD2-42C1-82C3-ABD84D7A8FA6}">
      <text>
        <r>
          <rPr>
            <sz val="10"/>
            <color indexed="81"/>
            <rFont val="Tahoma"/>
            <family val="2"/>
          </rPr>
          <t xml:space="preserve">Set Cell
</t>
        </r>
      </text>
    </comment>
    <comment ref="E13" authorId="0" shapeId="0" xr:uid="{DC6E4863-6AB3-4BAF-B4DA-8ADD5F54C07B}">
      <text>
        <r>
          <rPr>
            <sz val="10"/>
            <color indexed="81"/>
            <rFont val="Tahoma"/>
            <family val="2"/>
          </rPr>
          <t xml:space="preserve">Constraint Cell
</t>
        </r>
      </text>
    </comment>
    <comment ref="F13" authorId="0" shapeId="0" xr:uid="{9515E6FA-7975-4A5D-A71A-E08A7D4578D4}">
      <text>
        <r>
          <rPr>
            <sz val="10"/>
            <color indexed="81"/>
            <rFont val="Tahoma"/>
            <family val="2"/>
          </rPr>
          <t xml:space="preserve">Set Cell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Swetha Adike</author>
  </authors>
  <commentList>
    <comment ref="C9" authorId="0" shapeId="0" xr:uid="{A1391DE6-2137-4C59-AE22-205E10189E37}">
      <text>
        <r>
          <rPr>
            <sz val="10"/>
            <color indexed="81"/>
            <rFont val="Tahoma"/>
            <family val="2"/>
          </rPr>
          <t>Variable Cell</t>
        </r>
      </text>
    </comment>
    <comment ref="D9" authorId="0" shapeId="0" xr:uid="{D7C1C066-BB8F-45EA-A4C7-110623364156}">
      <text>
        <r>
          <rPr>
            <sz val="10"/>
            <color indexed="81"/>
            <rFont val="Tahoma"/>
            <family val="2"/>
          </rPr>
          <t>Variable Cell</t>
        </r>
      </text>
    </comment>
    <comment ref="E12" authorId="0" shapeId="0" xr:uid="{42EF32DD-4B1B-4CF9-A7AA-E8A3D8ECBF7E}">
      <text>
        <r>
          <rPr>
            <sz val="10"/>
            <color indexed="81"/>
            <rFont val="Tahoma"/>
            <family val="2"/>
          </rPr>
          <t xml:space="preserve">Objective Function
</t>
        </r>
      </text>
    </comment>
    <comment ref="E15" authorId="0" shapeId="0" xr:uid="{7FEB6C99-37B5-4DF0-991E-27FC8E3DF3E6}">
      <text>
        <r>
          <rPr>
            <sz val="10"/>
            <color indexed="81"/>
            <rFont val="Tahoma"/>
            <family val="2"/>
          </rPr>
          <t xml:space="preserve">Constraint Cell
</t>
        </r>
      </text>
    </comment>
    <comment ref="F15" authorId="0" shapeId="0" xr:uid="{D86BE16A-E347-4B4D-8168-9448DEB9FB4B}">
      <text>
        <r>
          <rPr>
            <sz val="10"/>
            <color indexed="81"/>
            <rFont val="Tahoma"/>
            <family val="2"/>
          </rPr>
          <t>set cell</t>
        </r>
      </text>
    </comment>
    <comment ref="E16" authorId="0" shapeId="0" xr:uid="{3F9A5CB4-D8BD-4ED3-AD84-9791BA01BBA4}">
      <text>
        <r>
          <rPr>
            <sz val="10"/>
            <color indexed="81"/>
            <rFont val="Tahoma"/>
            <family val="2"/>
          </rPr>
          <t xml:space="preserve">Constraint Cell
</t>
        </r>
      </text>
    </comment>
    <comment ref="F16" authorId="0" shapeId="0" xr:uid="{84FD3FC1-4F7E-4E9C-AF5D-292322608F74}">
      <text>
        <r>
          <rPr>
            <sz val="10"/>
            <color indexed="81"/>
            <rFont val="Tahoma"/>
            <family val="2"/>
          </rPr>
          <t>set cell</t>
        </r>
      </text>
    </comment>
    <comment ref="E17" authorId="0" shapeId="0" xr:uid="{B6E22D5E-57F9-472D-95A8-C9947F933BAA}">
      <text>
        <r>
          <rPr>
            <sz val="10"/>
            <color indexed="81"/>
            <rFont val="Tahoma"/>
            <family val="2"/>
          </rPr>
          <t xml:space="preserve">Constraint Cell
</t>
        </r>
      </text>
    </comment>
    <comment ref="F17" authorId="0" shapeId="0" xr:uid="{79BC895A-71E9-4ED5-A167-4DED9FC3DC5C}">
      <text>
        <r>
          <rPr>
            <sz val="10"/>
            <color indexed="81"/>
            <rFont val="Tahoma"/>
            <family val="2"/>
          </rPr>
          <t>set cell</t>
        </r>
      </text>
    </comment>
  </commentList>
</comments>
</file>

<file path=xl/sharedStrings.xml><?xml version="1.0" encoding="utf-8"?>
<sst xmlns="http://schemas.openxmlformats.org/spreadsheetml/2006/main" count="26" uniqueCount="21">
  <si>
    <t>Product 1</t>
  </si>
  <si>
    <t>Product 2</t>
  </si>
  <si>
    <t>Thousands of units of Products</t>
  </si>
  <si>
    <t>Total Profit</t>
  </si>
  <si>
    <t>Constraints</t>
  </si>
  <si>
    <t>bound</t>
  </si>
  <si>
    <t>Time for labor in shipping dept (hours)</t>
  </si>
  <si>
    <t>Availability of special ingredient (pounds)</t>
  </si>
  <si>
    <t>Data</t>
  </si>
  <si>
    <t>Decision Variables</t>
  </si>
  <si>
    <t>Formulae</t>
  </si>
  <si>
    <t>Objective function</t>
  </si>
  <si>
    <t>Outdoor</t>
  </si>
  <si>
    <t>Indoor</t>
  </si>
  <si>
    <t>No. of paints</t>
  </si>
  <si>
    <t>Selling price</t>
  </si>
  <si>
    <t>Cost price</t>
  </si>
  <si>
    <t>Profit</t>
  </si>
  <si>
    <t>Pigment mixing hours</t>
  </si>
  <si>
    <t>Final paint mix hours</t>
  </si>
  <si>
    <t>Water usage in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</si>
</sst>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0</xdr:row>
      <xdr:rowOff>91440</xdr:rowOff>
    </xdr:from>
    <xdr:to>
      <xdr:col>2</xdr:col>
      <xdr:colOff>525780</xdr:colOff>
      <xdr:row>3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4F0B69-47C5-47D9-B41A-A4C74B5C5116}"/>
            </a:ext>
          </a:extLst>
        </xdr:cNvPr>
        <xdr:cNvSpPr txBox="1"/>
      </xdr:nvSpPr>
      <xdr:spPr>
        <a:xfrm>
          <a:off x="2209800" y="91440"/>
          <a:ext cx="1623060" cy="55626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ABC Company</a:t>
          </a:r>
        </a:p>
      </xdr:txBody>
    </xdr:sp>
    <xdr:clientData/>
  </xdr:twoCellAnchor>
  <xdr:twoCellAnchor>
    <xdr:from>
      <xdr:col>1</xdr:col>
      <xdr:colOff>99060</xdr:colOff>
      <xdr:row>21</xdr:row>
      <xdr:rowOff>152400</xdr:rowOff>
    </xdr:from>
    <xdr:to>
      <xdr:col>1</xdr:col>
      <xdr:colOff>1965960</xdr:colOff>
      <xdr:row>28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EE1008-DF29-45D9-96F7-C34808C932CF}"/>
            </a:ext>
          </a:extLst>
        </xdr:cNvPr>
        <xdr:cNvSpPr txBox="1"/>
      </xdr:nvSpPr>
      <xdr:spPr>
        <a:xfrm>
          <a:off x="1196340" y="3992880"/>
          <a:ext cx="1866900" cy="11430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Maximize: C9</a:t>
          </a:r>
        </a:p>
        <a:p>
          <a:r>
            <a:rPr lang="en-US" sz="1100"/>
            <a:t>By</a:t>
          </a:r>
          <a:r>
            <a:rPr lang="en-US" sz="1100" baseline="0"/>
            <a:t> changing C8:D8</a:t>
          </a:r>
        </a:p>
        <a:p>
          <a:r>
            <a:rPr lang="en-US" sz="1100" baseline="0"/>
            <a:t>subjected to: E12&lt;=F12</a:t>
          </a:r>
        </a:p>
        <a:p>
          <a:r>
            <a:rPr lang="en-US" sz="1100" baseline="0"/>
            <a:t>E13&lt;=F13</a:t>
          </a:r>
        </a:p>
        <a:p>
          <a:r>
            <a:rPr lang="en-US" sz="1100" baseline="0"/>
            <a:t>on bound C8, D8 &gt;=0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1</xdr:row>
      <xdr:rowOff>60960</xdr:rowOff>
    </xdr:from>
    <xdr:to>
      <xdr:col>4</xdr:col>
      <xdr:colOff>266700</xdr:colOff>
      <xdr:row>4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0B0C5A-D58F-4F55-AD4A-06D54625A8C8}"/>
            </a:ext>
          </a:extLst>
        </xdr:cNvPr>
        <xdr:cNvSpPr txBox="1"/>
      </xdr:nvSpPr>
      <xdr:spPr>
        <a:xfrm>
          <a:off x="1318260" y="243840"/>
          <a:ext cx="2598420" cy="49530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Paint for the planets</a:t>
          </a:r>
        </a:p>
      </xdr:txBody>
    </xdr:sp>
    <xdr:clientData/>
  </xdr:twoCellAnchor>
  <xdr:twoCellAnchor>
    <xdr:from>
      <xdr:col>2</xdr:col>
      <xdr:colOff>350520</xdr:colOff>
      <xdr:row>24</xdr:row>
      <xdr:rowOff>99060</xdr:rowOff>
    </xdr:from>
    <xdr:to>
      <xdr:col>5</xdr:col>
      <xdr:colOff>388620</xdr:colOff>
      <xdr:row>30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390422-4CB8-4EEC-99E8-D313DCECEC11}"/>
            </a:ext>
          </a:extLst>
        </xdr:cNvPr>
        <xdr:cNvSpPr txBox="1"/>
      </xdr:nvSpPr>
      <xdr:spPr>
        <a:xfrm>
          <a:off x="2781300" y="4488180"/>
          <a:ext cx="1866900" cy="11430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Maximize: E12</a:t>
          </a:r>
        </a:p>
        <a:p>
          <a:r>
            <a:rPr lang="en-US" sz="1100"/>
            <a:t>By</a:t>
          </a:r>
          <a:r>
            <a:rPr lang="en-US" sz="1100" baseline="0"/>
            <a:t> changing C9:D9</a:t>
          </a:r>
        </a:p>
        <a:p>
          <a:r>
            <a:rPr lang="en-US" sz="1100" baseline="0"/>
            <a:t>subjected to: E15&lt;=F15, E16&lt;=F16 &amp; E17&lt;=F17</a:t>
          </a:r>
        </a:p>
        <a:p>
          <a:r>
            <a:rPr lang="en-US" sz="1100" baseline="0"/>
            <a:t>on bounds C8&gt;=100 and </a:t>
          </a:r>
        </a:p>
        <a:p>
          <a:r>
            <a:rPr lang="en-US" sz="1100" baseline="0"/>
            <a:t>D8 &gt;=0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5DD1-B65B-4814-BE4E-3DA668FEF6E0}">
  <dimension ref="A7:F19"/>
  <sheetViews>
    <sheetView tabSelected="1" workbookViewId="0">
      <selection activeCell="C19" sqref="C19"/>
    </sheetView>
  </sheetViews>
  <sheetFormatPr defaultRowHeight="14.4" x14ac:dyDescent="0.3"/>
  <cols>
    <col min="1" max="1" width="16" bestFit="1" customWidth="1"/>
    <col min="2" max="2" width="32.21875" bestFit="1" customWidth="1"/>
  </cols>
  <sheetData>
    <row r="7" spans="1:6" x14ac:dyDescent="0.3">
      <c r="C7" t="s">
        <v>0</v>
      </c>
      <c r="D7" t="s">
        <v>1</v>
      </c>
    </row>
    <row r="8" spans="1:6" x14ac:dyDescent="0.3">
      <c r="B8" t="s">
        <v>2</v>
      </c>
      <c r="C8" s="1">
        <v>15.199999999955184</v>
      </c>
      <c r="D8" s="1">
        <v>16.799999999970058</v>
      </c>
    </row>
    <row r="9" spans="1:6" x14ac:dyDescent="0.3">
      <c r="B9" t="s">
        <v>3</v>
      </c>
      <c r="C9" s="2">
        <f>1500-0.2*C8^2-0.3*D8^2+8*C8+12*D8</f>
        <v>1692.3199999998567</v>
      </c>
    </row>
    <row r="11" spans="1:6" x14ac:dyDescent="0.3">
      <c r="B11" t="s">
        <v>4</v>
      </c>
      <c r="F11" t="s">
        <v>5</v>
      </c>
    </row>
    <row r="12" spans="1:6" x14ac:dyDescent="0.3">
      <c r="B12" t="s">
        <v>6</v>
      </c>
      <c r="C12" s="3">
        <v>1</v>
      </c>
      <c r="D12" s="3">
        <v>0.75</v>
      </c>
      <c r="E12" s="4">
        <f>SUMPRODUCT(C8:D8,C12:D12)</f>
        <v>27.79999999993273</v>
      </c>
      <c r="F12" s="3">
        <v>70</v>
      </c>
    </row>
    <row r="13" spans="1:6" x14ac:dyDescent="0.3">
      <c r="B13" t="s">
        <v>7</v>
      </c>
      <c r="C13" s="3">
        <v>2000</v>
      </c>
      <c r="D13" s="3">
        <v>2000</v>
      </c>
      <c r="E13" s="4">
        <f>SUMPRODUCT(C8:D8,C13:D13)</f>
        <v>63999.999999850486</v>
      </c>
      <c r="F13" s="3">
        <v>64000</v>
      </c>
    </row>
    <row r="16" spans="1:6" x14ac:dyDescent="0.3">
      <c r="A16" t="s">
        <v>8</v>
      </c>
      <c r="B16" s="5"/>
    </row>
    <row r="17" spans="1:2" x14ac:dyDescent="0.3">
      <c r="A17" t="s">
        <v>9</v>
      </c>
      <c r="B17" s="6"/>
    </row>
    <row r="18" spans="1:2" x14ac:dyDescent="0.3">
      <c r="A18" t="s">
        <v>10</v>
      </c>
      <c r="B18" s="7"/>
    </row>
    <row r="19" spans="1:2" x14ac:dyDescent="0.3">
      <c r="A19" t="s">
        <v>11</v>
      </c>
      <c r="B19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82435-A9F6-4A27-807F-5B37CA17EBD2}">
  <dimension ref="A8:F24"/>
  <sheetViews>
    <sheetView workbookViewId="0">
      <selection activeCell="I10" sqref="I10"/>
    </sheetView>
  </sheetViews>
  <sheetFormatPr defaultRowHeight="14.4" x14ac:dyDescent="0.3"/>
  <cols>
    <col min="1" max="1" width="16" bestFit="1" customWidth="1"/>
    <col min="2" max="2" width="19.44140625" bestFit="1" customWidth="1"/>
  </cols>
  <sheetData>
    <row r="8" spans="2:6" x14ac:dyDescent="0.3">
      <c r="C8" t="s">
        <v>12</v>
      </c>
      <c r="D8" t="s">
        <v>13</v>
      </c>
    </row>
    <row r="9" spans="2:6" x14ac:dyDescent="0.3">
      <c r="B9" t="s">
        <v>14</v>
      </c>
      <c r="C9" s="1">
        <v>100</v>
      </c>
      <c r="D9" s="1">
        <v>350</v>
      </c>
    </row>
    <row r="10" spans="2:6" x14ac:dyDescent="0.3">
      <c r="B10" t="s">
        <v>15</v>
      </c>
      <c r="C10" s="3">
        <v>40</v>
      </c>
      <c r="D10" s="3">
        <v>28</v>
      </c>
    </row>
    <row r="11" spans="2:6" x14ac:dyDescent="0.3">
      <c r="B11" t="s">
        <v>16</v>
      </c>
      <c r="C11" s="3">
        <v>25</v>
      </c>
      <c r="D11" s="3">
        <v>15</v>
      </c>
    </row>
    <row r="12" spans="2:6" x14ac:dyDescent="0.3">
      <c r="B12" t="s">
        <v>17</v>
      </c>
      <c r="C12" s="4">
        <f>C10-C11</f>
        <v>15</v>
      </c>
      <c r="D12" s="4">
        <f>D10-D11</f>
        <v>13</v>
      </c>
      <c r="E12" s="2">
        <f>SUMPRODUCT(C9:D9,C12:D12)</f>
        <v>6050</v>
      </c>
    </row>
    <row r="14" spans="2:6" x14ac:dyDescent="0.3">
      <c r="B14" t="s">
        <v>4</v>
      </c>
    </row>
    <row r="15" spans="2:6" x14ac:dyDescent="0.3">
      <c r="B15" t="s">
        <v>18</v>
      </c>
      <c r="C15" s="3">
        <v>2</v>
      </c>
      <c r="D15" s="3">
        <v>3</v>
      </c>
      <c r="E15" s="4">
        <f>SUMPRODUCT(C9:D9,C15:D15)</f>
        <v>1250</v>
      </c>
      <c r="F15" s="3">
        <v>2400</v>
      </c>
    </row>
    <row r="16" spans="2:6" x14ac:dyDescent="0.3">
      <c r="B16" t="s">
        <v>19</v>
      </c>
      <c r="C16" s="3">
        <v>4</v>
      </c>
      <c r="D16" s="3">
        <v>1</v>
      </c>
      <c r="E16" s="4">
        <f>SUMPRODUCT(C9:D9,C16:D16)</f>
        <v>750</v>
      </c>
      <c r="F16" s="3">
        <v>1500</v>
      </c>
    </row>
    <row r="17" spans="1:6" x14ac:dyDescent="0.3">
      <c r="B17" t="s">
        <v>20</v>
      </c>
      <c r="C17" s="3">
        <v>45</v>
      </c>
      <c r="D17" s="3">
        <v>30</v>
      </c>
      <c r="E17" s="4">
        <f>SUMPRODUCT(C9:D9,C17:D17)</f>
        <v>15000</v>
      </c>
      <c r="F17" s="3">
        <v>15000</v>
      </c>
    </row>
    <row r="21" spans="1:6" x14ac:dyDescent="0.3">
      <c r="A21" t="s">
        <v>8</v>
      </c>
      <c r="B21" s="5"/>
    </row>
    <row r="22" spans="1:6" x14ac:dyDescent="0.3">
      <c r="A22" t="s">
        <v>9</v>
      </c>
      <c r="B22" s="6"/>
    </row>
    <row r="23" spans="1:6" x14ac:dyDescent="0.3">
      <c r="A23" t="s">
        <v>10</v>
      </c>
      <c r="B23" s="7"/>
    </row>
    <row r="24" spans="1:6" x14ac:dyDescent="0.3">
      <c r="A24" t="s">
        <v>11</v>
      </c>
      <c r="B24" s="8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B, 1</vt:lpstr>
      <vt:lpstr>Part B,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Adike</dc:creator>
  <cp:lastModifiedBy>Swetha Adike</cp:lastModifiedBy>
  <dcterms:created xsi:type="dcterms:W3CDTF">2022-02-27T17:06:08Z</dcterms:created>
  <dcterms:modified xsi:type="dcterms:W3CDTF">2022-02-28T03:11:27Z</dcterms:modified>
</cp:coreProperties>
</file>