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1015" windowHeight="9735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definedNames>
    <definedName name="_xlnm._FilterDatabase" localSheetId="3" hidden="1">Sheet4!$C$2:$C$7</definedName>
  </definedNames>
  <calcPr calcId="124519"/>
</workbook>
</file>

<file path=xl/calcChain.xml><?xml version="1.0" encoding="utf-8"?>
<calcChain xmlns="http://schemas.openxmlformats.org/spreadsheetml/2006/main">
  <c r="K4" i="8"/>
  <c r="K5"/>
  <c r="K6"/>
  <c r="K7"/>
  <c r="K3"/>
  <c r="J4"/>
  <c r="J5"/>
  <c r="J6"/>
  <c r="J7"/>
  <c r="J3"/>
  <c r="I4"/>
  <c r="I5"/>
  <c r="I6"/>
  <c r="I7"/>
  <c r="I3"/>
  <c r="G5"/>
  <c r="G6"/>
  <c r="G7"/>
  <c r="G4"/>
  <c r="G3"/>
  <c r="F4" i="6"/>
  <c r="F5"/>
  <c r="F6"/>
  <c r="F7"/>
  <c r="F3"/>
  <c r="F3" i="3"/>
  <c r="E4"/>
  <c r="E5"/>
  <c r="E6"/>
  <c r="E7"/>
  <c r="E3"/>
  <c r="D9"/>
  <c r="D8"/>
</calcChain>
</file>

<file path=xl/sharedStrings.xml><?xml version="1.0" encoding="utf-8"?>
<sst xmlns="http://schemas.openxmlformats.org/spreadsheetml/2006/main" count="143" uniqueCount="37">
  <si>
    <t>Employee Details</t>
  </si>
  <si>
    <t>NAME</t>
  </si>
  <si>
    <t>AGE</t>
  </si>
  <si>
    <t>DEPARTMENT</t>
  </si>
  <si>
    <t>SALARY</t>
  </si>
  <si>
    <t>SWETHA</t>
  </si>
  <si>
    <t>GAYU</t>
  </si>
  <si>
    <t>KABI</t>
  </si>
  <si>
    <t>DAKSH</t>
  </si>
  <si>
    <t>POOJ</t>
  </si>
  <si>
    <t>TOTAL</t>
  </si>
  <si>
    <t>AVERAGE SALARY</t>
  </si>
  <si>
    <t>HIGH/LOW</t>
  </si>
  <si>
    <t>SALES</t>
  </si>
  <si>
    <t>HR</t>
  </si>
  <si>
    <t>PRODUCTION</t>
  </si>
  <si>
    <t>MARKETING</t>
  </si>
  <si>
    <t>PRODUCTIOPN</t>
  </si>
  <si>
    <t>COUNT</t>
  </si>
  <si>
    <t>DATE</t>
  </si>
  <si>
    <t>WORKING YEARS</t>
  </si>
  <si>
    <t>STUDENT DATABASES</t>
  </si>
  <si>
    <t>Student id</t>
  </si>
  <si>
    <t>Name</t>
  </si>
  <si>
    <t>class</t>
  </si>
  <si>
    <t>Total marks</t>
  </si>
  <si>
    <t>Swetha</t>
  </si>
  <si>
    <t>Gayu</t>
  </si>
  <si>
    <t>Kabi</t>
  </si>
  <si>
    <t>Daksh</t>
  </si>
  <si>
    <t>poojj</t>
  </si>
  <si>
    <t>English</t>
  </si>
  <si>
    <t>Maths</t>
  </si>
  <si>
    <t>CS</t>
  </si>
  <si>
    <t>Result Date</t>
  </si>
  <si>
    <t>Percentage</t>
  </si>
  <si>
    <t>P/F</t>
  </si>
</sst>
</file>

<file path=xl/styles.xml><?xml version="1.0" encoding="utf-8"?>
<styleSheet xmlns="http://schemas.openxmlformats.org/spreadsheetml/2006/main">
  <numFmts count="1">
    <numFmt numFmtId="164" formatCode="&quot;₹&quot;\ #,##0.00"/>
  </numFmts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1" fillId="2" borderId="1" xfId="1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Accent5" xfId="1" builtinId="45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Employee Salary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23322922134733159"/>
          <c:y val="4.6296296296296294E-2"/>
        </c:manualLayout>
      </c:layout>
    </c:title>
    <c:plotArea>
      <c:layout/>
      <c:barChart>
        <c:barDir val="bar"/>
        <c:grouping val="clustered"/>
        <c:ser>
          <c:idx val="0"/>
          <c:order val="0"/>
          <c:tx>
            <c:strRef>
              <c:f>Sheet5!$D$1:$D$2</c:f>
              <c:strCache>
                <c:ptCount val="1"/>
                <c:pt idx="0">
                  <c:v>Employee Details SALARY</c:v>
                </c:pt>
              </c:strCache>
            </c:strRef>
          </c:tx>
          <c:cat>
            <c:multiLvlStrRef>
              <c:f>Sheet5!$A$3:$C$7</c:f>
              <c:multiLvlStrCache>
                <c:ptCount val="5"/>
                <c:lvl>
                  <c:pt idx="0">
                    <c:v>SALES</c:v>
                  </c:pt>
                  <c:pt idx="1">
                    <c:v>HR</c:v>
                  </c:pt>
                  <c:pt idx="2">
                    <c:v>PRODUCTIOPN</c:v>
                  </c:pt>
                  <c:pt idx="3">
                    <c:v>MARKETING</c:v>
                  </c:pt>
                  <c:pt idx="4">
                    <c:v>HR</c:v>
                  </c:pt>
                </c:lvl>
                <c:lvl>
                  <c:pt idx="0">
                    <c:v>25</c:v>
                  </c:pt>
                  <c:pt idx="1">
                    <c:v>30</c:v>
                  </c:pt>
                  <c:pt idx="2">
                    <c:v>35</c:v>
                  </c:pt>
                  <c:pt idx="3">
                    <c:v>40</c:v>
                  </c:pt>
                  <c:pt idx="4">
                    <c:v>29</c:v>
                  </c:pt>
                </c:lvl>
                <c:lvl>
                  <c:pt idx="0">
                    <c:v>SWETHA</c:v>
                  </c:pt>
                  <c:pt idx="1">
                    <c:v>GAYU</c:v>
                  </c:pt>
                  <c:pt idx="2">
                    <c:v>KABI</c:v>
                  </c:pt>
                  <c:pt idx="3">
                    <c:v>DAKSH</c:v>
                  </c:pt>
                  <c:pt idx="4">
                    <c:v>POOJ</c:v>
                  </c:pt>
                </c:lvl>
              </c:multiLvlStrCache>
            </c:multiLvlStrRef>
          </c:cat>
          <c:val>
            <c:numRef>
              <c:f>Sheet5!$D$3:$D$7</c:f>
              <c:numCache>
                <c:formatCode>General</c:formatCode>
                <c:ptCount val="5"/>
                <c:pt idx="0">
                  <c:v>25000</c:v>
                </c:pt>
                <c:pt idx="1">
                  <c:v>30000</c:v>
                </c:pt>
                <c:pt idx="2">
                  <c:v>35000</c:v>
                </c:pt>
                <c:pt idx="3">
                  <c:v>40000</c:v>
                </c:pt>
                <c:pt idx="4">
                  <c:v>45000</c:v>
                </c:pt>
              </c:numCache>
            </c:numRef>
          </c:val>
        </c:ser>
        <c:ser>
          <c:idx val="1"/>
          <c:order val="1"/>
          <c:tx>
            <c:strRef>
              <c:f>Sheet1!$D$1:$D$2</c:f>
              <c:strCache>
                <c:ptCount val="1"/>
                <c:pt idx="0">
                  <c:v>Employee Details SALARY</c:v>
                </c:pt>
              </c:strCache>
            </c:strRef>
          </c:tx>
          <c:cat>
            <c:multiLvlStrRef>
              <c:f>Sheet1!$A$3:$C$7</c:f>
              <c:multiLvlStrCache>
                <c:ptCount val="5"/>
                <c:lvl>
                  <c:pt idx="0">
                    <c:v>SALES</c:v>
                  </c:pt>
                  <c:pt idx="1">
                    <c:v>HR</c:v>
                  </c:pt>
                  <c:pt idx="2">
                    <c:v>PRODUCTION</c:v>
                  </c:pt>
                  <c:pt idx="3">
                    <c:v>MARKETING</c:v>
                  </c:pt>
                  <c:pt idx="4">
                    <c:v>HR</c:v>
                  </c:pt>
                </c:lvl>
                <c:lvl>
                  <c:pt idx="0">
                    <c:v>25</c:v>
                  </c:pt>
                  <c:pt idx="1">
                    <c:v>30</c:v>
                  </c:pt>
                  <c:pt idx="2">
                    <c:v>35</c:v>
                  </c:pt>
                  <c:pt idx="3">
                    <c:v>40</c:v>
                  </c:pt>
                  <c:pt idx="4">
                    <c:v>29</c:v>
                  </c:pt>
                </c:lvl>
                <c:lvl>
                  <c:pt idx="0">
                    <c:v>SWETHA</c:v>
                  </c:pt>
                  <c:pt idx="1">
                    <c:v>GAYU</c:v>
                  </c:pt>
                  <c:pt idx="2">
                    <c:v>KABI</c:v>
                  </c:pt>
                  <c:pt idx="3">
                    <c:v>DAKSH</c:v>
                  </c:pt>
                  <c:pt idx="4">
                    <c:v>POOJ</c:v>
                  </c:pt>
                </c:lvl>
              </c:multiLvlStrCache>
            </c:multiLvl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25000</c:v>
                </c:pt>
                <c:pt idx="1">
                  <c:v>30000</c:v>
                </c:pt>
                <c:pt idx="2">
                  <c:v>35000</c:v>
                </c:pt>
                <c:pt idx="3">
                  <c:v>40000</c:v>
                </c:pt>
                <c:pt idx="4">
                  <c:v>45000</c:v>
                </c:pt>
              </c:numCache>
            </c:numRef>
          </c:val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Employee Details SALARY</c:v>
                </c:pt>
              </c:strCache>
            </c:strRef>
          </c:tx>
          <c:cat>
            <c:multiLvlStrRef>
              <c:f>Sheet1!$A$3:$C$7</c:f>
              <c:multiLvlStrCache>
                <c:ptCount val="5"/>
                <c:lvl>
                  <c:pt idx="0">
                    <c:v>SALES</c:v>
                  </c:pt>
                  <c:pt idx="1">
                    <c:v>HR</c:v>
                  </c:pt>
                  <c:pt idx="2">
                    <c:v>PRODUCTION</c:v>
                  </c:pt>
                  <c:pt idx="3">
                    <c:v>MARKETING</c:v>
                  </c:pt>
                  <c:pt idx="4">
                    <c:v>HR</c:v>
                  </c:pt>
                </c:lvl>
                <c:lvl>
                  <c:pt idx="0">
                    <c:v>25</c:v>
                  </c:pt>
                  <c:pt idx="1">
                    <c:v>30</c:v>
                  </c:pt>
                  <c:pt idx="2">
                    <c:v>35</c:v>
                  </c:pt>
                  <c:pt idx="3">
                    <c:v>40</c:v>
                  </c:pt>
                  <c:pt idx="4">
                    <c:v>29</c:v>
                  </c:pt>
                </c:lvl>
                <c:lvl>
                  <c:pt idx="0">
                    <c:v>SWETHA</c:v>
                  </c:pt>
                  <c:pt idx="1">
                    <c:v>GAYU</c:v>
                  </c:pt>
                  <c:pt idx="2">
                    <c:v>KABI</c:v>
                  </c:pt>
                  <c:pt idx="3">
                    <c:v>DAKSH</c:v>
                  </c:pt>
                  <c:pt idx="4">
                    <c:v>POOJ</c:v>
                  </c:pt>
                </c:lvl>
              </c:multiLvlStrCache>
            </c:multiLvl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25000</c:v>
                </c:pt>
                <c:pt idx="1">
                  <c:v>30000</c:v>
                </c:pt>
                <c:pt idx="2">
                  <c:v>35000</c:v>
                </c:pt>
                <c:pt idx="3">
                  <c:v>40000</c:v>
                </c:pt>
                <c:pt idx="4">
                  <c:v>45000</c:v>
                </c:pt>
              </c:numCache>
            </c:numRef>
          </c:val>
        </c:ser>
        <c:axId val="69074304"/>
        <c:axId val="69125632"/>
      </c:barChart>
      <c:catAx>
        <c:axId val="69074304"/>
        <c:scaling>
          <c:orientation val="minMax"/>
        </c:scaling>
        <c:axPos val="l"/>
        <c:tickLblPos val="nextTo"/>
        <c:crossAx val="69125632"/>
        <c:crosses val="autoZero"/>
        <c:auto val="1"/>
        <c:lblAlgn val="ctr"/>
        <c:lblOffset val="100"/>
      </c:catAx>
      <c:valAx>
        <c:axId val="69125632"/>
        <c:scaling>
          <c:orientation val="minMax"/>
        </c:scaling>
        <c:axPos val="b"/>
        <c:majorGridlines/>
        <c:numFmt formatCode="General" sourceLinked="1"/>
        <c:tickLblPos val="nextTo"/>
        <c:crossAx val="69074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47625</xdr:rowOff>
    </xdr:from>
    <xdr:to>
      <xdr:col>6</xdr:col>
      <xdr:colOff>542925</xdr:colOff>
      <xdr:row>21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sqref="A1:D7"/>
    </sheetView>
  </sheetViews>
  <sheetFormatPr defaultRowHeight="15"/>
  <cols>
    <col min="3" max="3" width="15.7109375" customWidth="1"/>
  </cols>
  <sheetData>
    <row r="1" spans="1:4">
      <c r="A1" s="3" t="s">
        <v>0</v>
      </c>
      <c r="B1" s="10"/>
      <c r="C1" s="10"/>
      <c r="D1" s="10"/>
    </row>
    <row r="2" spans="1:4">
      <c r="A2" s="6" t="s">
        <v>1</v>
      </c>
      <c r="B2" s="6" t="s">
        <v>2</v>
      </c>
      <c r="C2" s="6" t="s">
        <v>3</v>
      </c>
      <c r="D2" s="6" t="s">
        <v>4</v>
      </c>
    </row>
    <row r="3" spans="1:4">
      <c r="A3" s="6" t="s">
        <v>5</v>
      </c>
      <c r="B3" s="6">
        <v>25</v>
      </c>
      <c r="C3" s="6" t="s">
        <v>13</v>
      </c>
      <c r="D3" s="6">
        <v>25000</v>
      </c>
    </row>
    <row r="4" spans="1:4">
      <c r="A4" s="6" t="s">
        <v>6</v>
      </c>
      <c r="B4" s="6">
        <v>30</v>
      </c>
      <c r="C4" s="6" t="s">
        <v>14</v>
      </c>
      <c r="D4" s="6">
        <v>30000</v>
      </c>
    </row>
    <row r="5" spans="1:4">
      <c r="A5" s="6" t="s">
        <v>7</v>
      </c>
      <c r="B5" s="6">
        <v>35</v>
      </c>
      <c r="C5" s="6" t="s">
        <v>15</v>
      </c>
      <c r="D5" s="6">
        <v>35000</v>
      </c>
    </row>
    <row r="6" spans="1:4">
      <c r="A6" s="6" t="s">
        <v>8</v>
      </c>
      <c r="B6" s="6">
        <v>40</v>
      </c>
      <c r="C6" s="6" t="s">
        <v>16</v>
      </c>
      <c r="D6" s="6">
        <v>40000</v>
      </c>
    </row>
    <row r="7" spans="1:4">
      <c r="A7" s="6" t="s">
        <v>9</v>
      </c>
      <c r="B7" s="6">
        <v>29</v>
      </c>
      <c r="C7" s="6" t="s">
        <v>14</v>
      </c>
      <c r="D7" s="6">
        <v>45000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sqref="A1:D7"/>
    </sheetView>
  </sheetViews>
  <sheetFormatPr defaultRowHeight="15"/>
  <cols>
    <col min="3" max="3" width="15" customWidth="1"/>
    <col min="4" max="4" width="10.7109375" bestFit="1" customWidth="1"/>
  </cols>
  <sheetData>
    <row r="1" spans="1:4">
      <c r="A1" s="3" t="s">
        <v>0</v>
      </c>
      <c r="B1" s="4"/>
      <c r="C1" s="4"/>
      <c r="D1" s="4"/>
    </row>
    <row r="2" spans="1:4">
      <c r="A2" s="6" t="s">
        <v>1</v>
      </c>
      <c r="B2" s="6" t="s">
        <v>2</v>
      </c>
      <c r="C2" s="6" t="s">
        <v>3</v>
      </c>
      <c r="D2" s="7" t="s">
        <v>4</v>
      </c>
    </row>
    <row r="3" spans="1:4">
      <c r="A3" s="6" t="s">
        <v>5</v>
      </c>
      <c r="B3" s="6">
        <v>25</v>
      </c>
      <c r="C3" s="6" t="s">
        <v>13</v>
      </c>
      <c r="D3" s="7">
        <v>25000</v>
      </c>
    </row>
    <row r="4" spans="1:4">
      <c r="A4" s="6" t="s">
        <v>6</v>
      </c>
      <c r="B4" s="6">
        <v>30</v>
      </c>
      <c r="C4" s="6" t="s">
        <v>14</v>
      </c>
      <c r="D4" s="7">
        <v>30000</v>
      </c>
    </row>
    <row r="5" spans="1:4">
      <c r="A5" s="6" t="s">
        <v>7</v>
      </c>
      <c r="B5" s="6">
        <v>35</v>
      </c>
      <c r="C5" s="6" t="s">
        <v>15</v>
      </c>
      <c r="D5" s="7">
        <v>35000</v>
      </c>
    </row>
    <row r="6" spans="1:4">
      <c r="A6" s="6" t="s">
        <v>8</v>
      </c>
      <c r="B6" s="6">
        <v>40</v>
      </c>
      <c r="C6" s="6" t="s">
        <v>16</v>
      </c>
      <c r="D6" s="7">
        <v>40000</v>
      </c>
    </row>
    <row r="7" spans="1:4">
      <c r="A7" s="6" t="s">
        <v>9</v>
      </c>
      <c r="B7" s="6">
        <v>29</v>
      </c>
      <c r="C7" s="6" t="s">
        <v>14</v>
      </c>
      <c r="D7" s="7">
        <v>45000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M17" sqref="M17"/>
    </sheetView>
  </sheetViews>
  <sheetFormatPr defaultRowHeight="15"/>
  <cols>
    <col min="3" max="3" width="18.140625" customWidth="1"/>
    <col min="4" max="4" width="12.28515625" bestFit="1" customWidth="1"/>
    <col min="5" max="5" width="10.28515625" customWidth="1"/>
  </cols>
  <sheetData>
    <row r="1" spans="1:6">
      <c r="A1" s="3" t="s">
        <v>0</v>
      </c>
      <c r="B1" s="4"/>
      <c r="C1" s="4"/>
      <c r="D1" s="4"/>
      <c r="E1" s="6"/>
      <c r="F1" s="6"/>
    </row>
    <row r="2" spans="1:6">
      <c r="A2" s="6" t="s">
        <v>1</v>
      </c>
      <c r="B2" s="6" t="s">
        <v>2</v>
      </c>
      <c r="C2" s="6" t="s">
        <v>3</v>
      </c>
      <c r="D2" s="5" t="s">
        <v>4</v>
      </c>
      <c r="E2" s="6" t="s">
        <v>12</v>
      </c>
      <c r="F2" s="8" t="s">
        <v>18</v>
      </c>
    </row>
    <row r="3" spans="1:6">
      <c r="A3" s="6" t="s">
        <v>5</v>
      </c>
      <c r="B3" s="6">
        <v>25</v>
      </c>
      <c r="C3" s="6" t="s">
        <v>13</v>
      </c>
      <c r="D3" s="5">
        <v>25000</v>
      </c>
      <c r="E3" s="6" t="str">
        <f>IF(D3&gt;3000,"HIGH","LOW")</f>
        <v>HIGH</v>
      </c>
      <c r="F3" s="6">
        <f>COUNTIF(C3:C7,"SALES")</f>
        <v>2</v>
      </c>
    </row>
    <row r="4" spans="1:6">
      <c r="A4" s="6" t="s">
        <v>6</v>
      </c>
      <c r="B4" s="6">
        <v>30</v>
      </c>
      <c r="C4" s="6" t="s">
        <v>14</v>
      </c>
      <c r="D4" s="5">
        <v>30000</v>
      </c>
      <c r="E4" s="6" t="str">
        <f t="shared" ref="E4:E7" si="0">IF(D4&gt;3000,"HIGH","LOW")</f>
        <v>HIGH</v>
      </c>
      <c r="F4" s="6"/>
    </row>
    <row r="5" spans="1:6">
      <c r="A5" s="6" t="s">
        <v>7</v>
      </c>
      <c r="B5" s="6">
        <v>35</v>
      </c>
      <c r="C5" s="6" t="s">
        <v>15</v>
      </c>
      <c r="D5" s="5">
        <v>35000</v>
      </c>
      <c r="E5" s="6" t="str">
        <f t="shared" si="0"/>
        <v>HIGH</v>
      </c>
      <c r="F5" s="6"/>
    </row>
    <row r="6" spans="1:6">
      <c r="A6" s="6" t="s">
        <v>8</v>
      </c>
      <c r="B6" s="6">
        <v>40</v>
      </c>
      <c r="C6" s="6" t="s">
        <v>16</v>
      </c>
      <c r="D6" s="5">
        <v>40000</v>
      </c>
      <c r="E6" s="6" t="str">
        <f t="shared" si="0"/>
        <v>HIGH</v>
      </c>
      <c r="F6" s="6"/>
    </row>
    <row r="7" spans="1:6">
      <c r="A7" s="6" t="s">
        <v>9</v>
      </c>
      <c r="B7" s="6">
        <v>29</v>
      </c>
      <c r="C7" s="6" t="s">
        <v>13</v>
      </c>
      <c r="D7" s="5">
        <v>45000</v>
      </c>
      <c r="E7" s="6" t="str">
        <f t="shared" si="0"/>
        <v>HIGH</v>
      </c>
      <c r="F7" s="6"/>
    </row>
    <row r="8" spans="1:6">
      <c r="A8" s="6"/>
      <c r="B8" s="6"/>
      <c r="C8" s="6" t="s">
        <v>10</v>
      </c>
      <c r="D8" s="9">
        <f>SUM(D3:D7)</f>
        <v>175000</v>
      </c>
      <c r="E8" s="6"/>
      <c r="F8" s="6"/>
    </row>
    <row r="9" spans="1:6">
      <c r="A9" s="6"/>
      <c r="B9" s="6"/>
      <c r="C9" s="6" t="s">
        <v>11</v>
      </c>
      <c r="D9" s="9">
        <f>AVERAGE(D3:D7)</f>
        <v>35000</v>
      </c>
      <c r="E9" s="6"/>
      <c r="F9" s="6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D7"/>
  <sheetViews>
    <sheetView workbookViewId="0">
      <selection activeCell="I17" sqref="I17"/>
    </sheetView>
  </sheetViews>
  <sheetFormatPr defaultRowHeight="15"/>
  <cols>
    <col min="3" max="3" width="14.42578125" customWidth="1"/>
    <col min="4" max="4" width="10.7109375" bestFit="1" customWidth="1"/>
  </cols>
  <sheetData>
    <row r="1" spans="1:4">
      <c r="A1" s="3" t="s">
        <v>0</v>
      </c>
      <c r="B1" s="4"/>
      <c r="C1" s="4"/>
      <c r="D1" s="4"/>
    </row>
    <row r="2" spans="1:4">
      <c r="A2" s="6" t="s">
        <v>1</v>
      </c>
      <c r="B2" s="6" t="s">
        <v>2</v>
      </c>
      <c r="C2" s="6" t="s">
        <v>3</v>
      </c>
      <c r="D2" s="5" t="s">
        <v>4</v>
      </c>
    </row>
    <row r="3" spans="1:4" hidden="1">
      <c r="A3" s="6" t="s">
        <v>5</v>
      </c>
      <c r="B3" s="6">
        <v>25</v>
      </c>
      <c r="C3" s="6" t="s">
        <v>13</v>
      </c>
      <c r="D3" s="7">
        <v>25000</v>
      </c>
    </row>
    <row r="4" spans="1:4">
      <c r="A4" s="6" t="s">
        <v>9</v>
      </c>
      <c r="B4" s="6">
        <v>29</v>
      </c>
      <c r="C4" s="6" t="s">
        <v>14</v>
      </c>
      <c r="D4" s="5">
        <v>45000</v>
      </c>
    </row>
    <row r="5" spans="1:4">
      <c r="A5" s="6" t="s">
        <v>6</v>
      </c>
      <c r="B5" s="6">
        <v>30</v>
      </c>
      <c r="C5" s="6" t="s">
        <v>14</v>
      </c>
      <c r="D5" s="5">
        <v>30000</v>
      </c>
    </row>
    <row r="6" spans="1:4" hidden="1">
      <c r="A6" s="6" t="s">
        <v>7</v>
      </c>
      <c r="B6" s="6">
        <v>35</v>
      </c>
      <c r="C6" s="6" t="s">
        <v>15</v>
      </c>
      <c r="D6" s="7">
        <v>35000</v>
      </c>
    </row>
    <row r="7" spans="1:4" hidden="1">
      <c r="A7" s="6" t="s">
        <v>8</v>
      </c>
      <c r="B7" s="6">
        <v>40</v>
      </c>
      <c r="C7" s="6" t="s">
        <v>16</v>
      </c>
      <c r="D7" s="7">
        <v>40000</v>
      </c>
    </row>
  </sheetData>
  <autoFilter ref="C2:C7">
    <filterColumn colId="0">
      <filters>
        <filter val="HR"/>
      </filters>
    </filterColumn>
  </autoFilter>
  <sortState ref="A3:D7">
    <sortCondition ref="B2"/>
  </sortState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I15" sqref="I15"/>
    </sheetView>
  </sheetViews>
  <sheetFormatPr defaultRowHeight="15"/>
  <cols>
    <col min="3" max="3" width="13.140625" bestFit="1" customWidth="1"/>
    <col min="4" max="4" width="10.7109375" bestFit="1" customWidth="1"/>
  </cols>
  <sheetData>
    <row r="1" spans="1:7">
      <c r="A1" s="3" t="s">
        <v>0</v>
      </c>
      <c r="B1" s="3"/>
      <c r="C1" s="3"/>
      <c r="D1" s="3"/>
    </row>
    <row r="2" spans="1:7">
      <c r="A2" s="6" t="s">
        <v>1</v>
      </c>
      <c r="B2" s="6" t="s">
        <v>2</v>
      </c>
      <c r="C2" s="6" t="s">
        <v>3</v>
      </c>
      <c r="D2" s="6" t="s">
        <v>4</v>
      </c>
    </row>
    <row r="3" spans="1:7">
      <c r="A3" s="6" t="s">
        <v>5</v>
      </c>
      <c r="B3" s="6">
        <v>25</v>
      </c>
      <c r="C3" s="6" t="s">
        <v>13</v>
      </c>
      <c r="D3" s="6">
        <v>25000</v>
      </c>
    </row>
    <row r="4" spans="1:7">
      <c r="A4" s="6" t="s">
        <v>6</v>
      </c>
      <c r="B4" s="6">
        <v>30</v>
      </c>
      <c r="C4" s="6" t="s">
        <v>14</v>
      </c>
      <c r="D4" s="6">
        <v>30000</v>
      </c>
    </row>
    <row r="5" spans="1:7">
      <c r="A5" s="6" t="s">
        <v>7</v>
      </c>
      <c r="B5" s="6">
        <v>35</v>
      </c>
      <c r="C5" s="6" t="s">
        <v>17</v>
      </c>
      <c r="D5" s="6">
        <v>35000</v>
      </c>
    </row>
    <row r="6" spans="1:7">
      <c r="A6" s="6" t="s">
        <v>8</v>
      </c>
      <c r="B6" s="6">
        <v>40</v>
      </c>
      <c r="C6" s="6" t="s">
        <v>16</v>
      </c>
      <c r="D6" s="6">
        <v>40000</v>
      </c>
    </row>
    <row r="7" spans="1:7">
      <c r="A7" s="6" t="s">
        <v>9</v>
      </c>
      <c r="B7" s="6">
        <v>29</v>
      </c>
      <c r="C7" s="6" t="s">
        <v>14</v>
      </c>
      <c r="D7" s="6">
        <v>45000</v>
      </c>
    </row>
    <row r="11" spans="1:7">
      <c r="C11" s="12"/>
      <c r="D11" s="13"/>
      <c r="E11" s="14"/>
      <c r="F11" s="14"/>
      <c r="G11" s="14"/>
    </row>
    <row r="12" spans="1:7">
      <c r="C12" s="12"/>
      <c r="D12" s="15"/>
      <c r="E12" s="15"/>
      <c r="F12" s="15"/>
      <c r="G12" s="15"/>
    </row>
    <row r="13" spans="1:7">
      <c r="C13" s="12"/>
      <c r="D13" s="15"/>
      <c r="E13" s="15"/>
      <c r="F13" s="15"/>
      <c r="G13" s="15"/>
    </row>
    <row r="14" spans="1:7">
      <c r="C14" s="12"/>
      <c r="D14" s="15"/>
      <c r="E14" s="15"/>
      <c r="F14" s="15"/>
      <c r="G14" s="15"/>
    </row>
    <row r="15" spans="1:7">
      <c r="C15" s="12"/>
      <c r="D15" s="15"/>
      <c r="E15" s="15"/>
      <c r="F15" s="15"/>
      <c r="G15" s="15"/>
    </row>
    <row r="16" spans="1:7">
      <c r="C16" s="12"/>
      <c r="D16" s="15"/>
      <c r="E16" s="15"/>
      <c r="F16" s="15"/>
      <c r="G16" s="15"/>
    </row>
    <row r="17" spans="3:7">
      <c r="C17" s="12"/>
      <c r="D17" s="15"/>
      <c r="E17" s="15"/>
      <c r="F17" s="15"/>
      <c r="G17" s="15"/>
    </row>
  </sheetData>
  <mergeCells count="2">
    <mergeCell ref="A1:D1"/>
    <mergeCell ref="D11:G1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H2" sqref="H2"/>
    </sheetView>
  </sheetViews>
  <sheetFormatPr defaultRowHeight="15"/>
  <cols>
    <col min="3" max="3" width="14.7109375" customWidth="1"/>
    <col min="5" max="5" width="10.42578125" bestFit="1" customWidth="1"/>
    <col min="6" max="6" width="16.5703125" customWidth="1"/>
  </cols>
  <sheetData>
    <row r="1" spans="1:6">
      <c r="A1" s="3" t="s">
        <v>0</v>
      </c>
      <c r="B1" s="3"/>
      <c r="C1" s="3"/>
      <c r="D1" s="3"/>
      <c r="E1" s="5"/>
      <c r="F1" s="5"/>
    </row>
    <row r="2" spans="1:6">
      <c r="A2" s="6" t="s">
        <v>1</v>
      </c>
      <c r="B2" s="6" t="s">
        <v>2</v>
      </c>
      <c r="C2" s="6" t="s">
        <v>3</v>
      </c>
      <c r="D2" s="6" t="s">
        <v>4</v>
      </c>
      <c r="E2" s="6" t="s">
        <v>19</v>
      </c>
      <c r="F2" s="6" t="s">
        <v>20</v>
      </c>
    </row>
    <row r="3" spans="1:6">
      <c r="A3" s="6" t="s">
        <v>5</v>
      </c>
      <c r="B3" s="6">
        <v>25</v>
      </c>
      <c r="C3" s="6" t="s">
        <v>13</v>
      </c>
      <c r="D3" s="6">
        <v>25000</v>
      </c>
      <c r="E3" s="11">
        <v>45847</v>
      </c>
      <c r="F3" s="5">
        <f ca="1">DATEDIF(E3,TODAY(),"Y")</f>
        <v>0</v>
      </c>
    </row>
    <row r="4" spans="1:6">
      <c r="A4" s="6" t="s">
        <v>6</v>
      </c>
      <c r="B4" s="6">
        <v>30</v>
      </c>
      <c r="C4" s="6" t="s">
        <v>14</v>
      </c>
      <c r="D4" s="6">
        <v>30000</v>
      </c>
      <c r="E4" s="11">
        <v>45514</v>
      </c>
      <c r="F4" s="5">
        <f t="shared" ref="F4:F7" ca="1" si="0">DATEDIF(E4,TODAY(),"Y")</f>
        <v>0</v>
      </c>
    </row>
    <row r="5" spans="1:6">
      <c r="A5" s="6" t="s">
        <v>7</v>
      </c>
      <c r="B5" s="6">
        <v>35</v>
      </c>
      <c r="C5" s="6" t="s">
        <v>15</v>
      </c>
      <c r="D5" s="6">
        <v>35000</v>
      </c>
      <c r="E5" s="11">
        <v>45174</v>
      </c>
      <c r="F5" s="5">
        <f t="shared" ca="1" si="0"/>
        <v>1</v>
      </c>
    </row>
    <row r="6" spans="1:6">
      <c r="A6" s="6" t="s">
        <v>8</v>
      </c>
      <c r="B6" s="6">
        <v>40</v>
      </c>
      <c r="C6" s="6" t="s">
        <v>16</v>
      </c>
      <c r="D6" s="6">
        <v>40000</v>
      </c>
      <c r="E6" s="11">
        <v>44842</v>
      </c>
      <c r="F6" s="5">
        <f t="shared" ca="1" si="0"/>
        <v>2</v>
      </c>
    </row>
    <row r="7" spans="1:6">
      <c r="A7" s="6" t="s">
        <v>9</v>
      </c>
      <c r="B7" s="6">
        <v>29</v>
      </c>
      <c r="C7" s="6" t="s">
        <v>14</v>
      </c>
      <c r="D7" s="6">
        <v>45000</v>
      </c>
      <c r="E7" s="11">
        <v>44327</v>
      </c>
      <c r="F7" s="5">
        <f t="shared" ca="1" si="0"/>
        <v>4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B7" sqref="B7"/>
    </sheetView>
  </sheetViews>
  <sheetFormatPr defaultRowHeight="15"/>
  <cols>
    <col min="3" max="3" width="13.42578125" customWidth="1"/>
  </cols>
  <sheetData>
    <row r="1" spans="1:4">
      <c r="A1" s="3" t="s">
        <v>0</v>
      </c>
      <c r="B1" s="10"/>
      <c r="C1" s="10"/>
      <c r="D1" s="10"/>
    </row>
    <row r="2" spans="1:4">
      <c r="A2" s="6" t="s">
        <v>1</v>
      </c>
      <c r="B2" s="6" t="s">
        <v>2</v>
      </c>
      <c r="C2" s="6" t="s">
        <v>3</v>
      </c>
      <c r="D2" s="6" t="s">
        <v>4</v>
      </c>
    </row>
    <row r="3" spans="1:4">
      <c r="A3" s="6" t="s">
        <v>5</v>
      </c>
      <c r="B3" s="6">
        <v>20</v>
      </c>
      <c r="C3" s="6" t="s">
        <v>13</v>
      </c>
      <c r="D3" s="6">
        <v>25000</v>
      </c>
    </row>
    <row r="4" spans="1:4">
      <c r="A4" s="6" t="s">
        <v>6</v>
      </c>
      <c r="B4" s="6">
        <v>18</v>
      </c>
      <c r="C4" s="6" t="s">
        <v>14</v>
      </c>
      <c r="D4" s="6">
        <v>30000</v>
      </c>
    </row>
    <row r="5" spans="1:4">
      <c r="A5" s="6" t="s">
        <v>7</v>
      </c>
      <c r="B5" s="6">
        <v>25</v>
      </c>
      <c r="C5" s="6" t="s">
        <v>15</v>
      </c>
      <c r="D5" s="6">
        <v>35000</v>
      </c>
    </row>
    <row r="6" spans="1:4">
      <c r="A6" s="6" t="s">
        <v>8</v>
      </c>
      <c r="B6" s="6">
        <v>30</v>
      </c>
      <c r="C6" s="6" t="s">
        <v>16</v>
      </c>
      <c r="D6" s="6">
        <v>40000</v>
      </c>
    </row>
    <row r="7" spans="1:4">
      <c r="A7" s="6" t="s">
        <v>9</v>
      </c>
      <c r="B7" s="6">
        <v>30</v>
      </c>
      <c r="C7" s="6" t="s">
        <v>14</v>
      </c>
      <c r="D7" s="6">
        <v>45000</v>
      </c>
    </row>
  </sheetData>
  <mergeCells count="1">
    <mergeCell ref="A1:D1"/>
  </mergeCells>
  <dataValidations count="1">
    <dataValidation type="whole" allowBlank="1" showInputMessage="1" showErrorMessage="1" sqref="B2:B7">
      <formula1>18</formula1>
      <formula2>60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>
      <selection activeCell="M5" sqref="M5"/>
    </sheetView>
  </sheetViews>
  <sheetFormatPr defaultRowHeight="15"/>
  <cols>
    <col min="1" max="1" width="11.140625" customWidth="1"/>
    <col min="3" max="3" width="9" customWidth="1"/>
    <col min="5" max="5" width="10.42578125" customWidth="1"/>
    <col min="6" max="6" width="10.85546875" bestFit="1" customWidth="1"/>
    <col min="7" max="7" width="11.42578125" customWidth="1"/>
    <col min="8" max="8" width="12.5703125" customWidth="1"/>
    <col min="9" max="9" width="11" bestFit="1" customWidth="1"/>
  </cols>
  <sheetData>
    <row r="1" spans="1:11">
      <c r="A1" s="2" t="s">
        <v>21</v>
      </c>
      <c r="B1" s="2"/>
      <c r="C1" s="2"/>
      <c r="D1" s="2"/>
      <c r="E1" s="2"/>
      <c r="F1" s="2"/>
      <c r="G1" s="2"/>
      <c r="H1" s="2"/>
      <c r="I1" s="2"/>
    </row>
    <row r="2" spans="1:11">
      <c r="A2" s="1" t="s">
        <v>22</v>
      </c>
      <c r="B2" s="1" t="s">
        <v>23</v>
      </c>
      <c r="C2" s="1" t="s">
        <v>24</v>
      </c>
      <c r="D2" s="1" t="s">
        <v>31</v>
      </c>
      <c r="E2" s="1" t="s">
        <v>32</v>
      </c>
      <c r="F2" s="1" t="s">
        <v>33</v>
      </c>
      <c r="G2" s="1" t="s">
        <v>25</v>
      </c>
      <c r="H2" s="1" t="s">
        <v>34</v>
      </c>
      <c r="I2" s="1" t="s">
        <v>35</v>
      </c>
      <c r="J2" s="1" t="s">
        <v>36</v>
      </c>
      <c r="K2" s="1" t="s">
        <v>18</v>
      </c>
    </row>
    <row r="3" spans="1:11">
      <c r="A3" s="1">
        <v>11</v>
      </c>
      <c r="B3" s="1" t="s">
        <v>26</v>
      </c>
      <c r="C3" s="1">
        <v>11</v>
      </c>
      <c r="D3" s="1">
        <v>98</v>
      </c>
      <c r="E3" s="1">
        <v>78</v>
      </c>
      <c r="F3" s="1">
        <v>98</v>
      </c>
      <c r="G3" s="1">
        <f>SUM(D3:F3)</f>
        <v>274</v>
      </c>
      <c r="H3" s="16">
        <v>45847</v>
      </c>
      <c r="I3">
        <f>G3/300*100</f>
        <v>91.333333333333329</v>
      </c>
      <c r="J3" t="str">
        <f>IF(G3&gt;40,"PASS","FAIL")</f>
        <v>PASS</v>
      </c>
      <c r="K3">
        <f>COUNTIF(I3:I7,"&gt;75")</f>
        <v>2</v>
      </c>
    </row>
    <row r="4" spans="1:11">
      <c r="A4" s="1">
        <v>12</v>
      </c>
      <c r="B4" s="1" t="s">
        <v>27</v>
      </c>
      <c r="C4" s="1">
        <v>12</v>
      </c>
      <c r="D4" s="1">
        <v>78</v>
      </c>
      <c r="E4" s="1">
        <v>91</v>
      </c>
      <c r="F4" s="1">
        <v>89</v>
      </c>
      <c r="G4" s="1">
        <f>SUM(D4:F4)</f>
        <v>258</v>
      </c>
      <c r="H4" s="16">
        <v>45847</v>
      </c>
      <c r="I4">
        <f t="shared" ref="I4:I7" si="0">G4/300*100</f>
        <v>86</v>
      </c>
      <c r="J4" t="str">
        <f t="shared" ref="J4:J7" si="1">IF(G4&gt;40,"PASS","FAIL")</f>
        <v>PASS</v>
      </c>
      <c r="K4">
        <f t="shared" ref="K4:K7" si="2">COUNTIF(I4:I8,"&gt;75")</f>
        <v>1</v>
      </c>
    </row>
    <row r="5" spans="1:11">
      <c r="A5" s="1">
        <v>13</v>
      </c>
      <c r="B5" s="1" t="s">
        <v>28</v>
      </c>
      <c r="C5" s="1">
        <v>12</v>
      </c>
      <c r="D5" s="1">
        <v>65</v>
      </c>
      <c r="E5" s="1">
        <v>92</v>
      </c>
      <c r="F5" s="1">
        <v>67</v>
      </c>
      <c r="G5" s="1">
        <f t="shared" ref="G5:G7" si="3">SUM(D5:F5)</f>
        <v>224</v>
      </c>
      <c r="H5" s="16">
        <v>45847</v>
      </c>
      <c r="I5">
        <f t="shared" si="0"/>
        <v>74.666666666666671</v>
      </c>
      <c r="J5" t="str">
        <f t="shared" si="1"/>
        <v>PASS</v>
      </c>
      <c r="K5">
        <f t="shared" si="2"/>
        <v>0</v>
      </c>
    </row>
    <row r="6" spans="1:11">
      <c r="A6" s="1">
        <v>14</v>
      </c>
      <c r="B6" s="1" t="s">
        <v>29</v>
      </c>
      <c r="C6" s="1">
        <v>11</v>
      </c>
      <c r="D6" s="1">
        <v>56</v>
      </c>
      <c r="E6" s="1">
        <v>85</v>
      </c>
      <c r="F6" s="1">
        <v>57</v>
      </c>
      <c r="G6" s="1">
        <f t="shared" si="3"/>
        <v>198</v>
      </c>
      <c r="H6" s="16">
        <v>45847</v>
      </c>
      <c r="I6">
        <f t="shared" si="0"/>
        <v>66</v>
      </c>
      <c r="J6" t="str">
        <f t="shared" si="1"/>
        <v>PASS</v>
      </c>
      <c r="K6">
        <f t="shared" si="2"/>
        <v>0</v>
      </c>
    </row>
    <row r="7" spans="1:11">
      <c r="A7" s="1">
        <v>15</v>
      </c>
      <c r="B7" s="1" t="s">
        <v>30</v>
      </c>
      <c r="C7" s="1">
        <v>10</v>
      </c>
      <c r="D7" s="1">
        <v>70</v>
      </c>
      <c r="E7" s="1">
        <v>78</v>
      </c>
      <c r="F7" s="1">
        <v>71</v>
      </c>
      <c r="G7" s="1">
        <f t="shared" si="3"/>
        <v>219</v>
      </c>
      <c r="H7" s="16">
        <v>45847</v>
      </c>
      <c r="I7">
        <f t="shared" si="0"/>
        <v>73</v>
      </c>
      <c r="J7" t="str">
        <f t="shared" si="1"/>
        <v>PASS</v>
      </c>
      <c r="K7">
        <f t="shared" si="2"/>
        <v>0</v>
      </c>
    </row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G8" sqref="G8"/>
    </sheetView>
  </sheetViews>
  <sheetFormatPr defaultRowHeight="15"/>
  <cols>
    <col min="3" max="3" width="14.85546875" customWidth="1"/>
  </cols>
  <sheetData>
    <row r="1" spans="1:4">
      <c r="A1" s="3" t="s">
        <v>0</v>
      </c>
      <c r="B1" s="10"/>
      <c r="C1" s="10"/>
      <c r="D1" s="10"/>
    </row>
    <row r="2" spans="1:4">
      <c r="A2" s="6" t="s">
        <v>1</v>
      </c>
      <c r="B2" s="6" t="s">
        <v>2</v>
      </c>
      <c r="C2" s="6" t="s">
        <v>3</v>
      </c>
      <c r="D2" s="6" t="s">
        <v>4</v>
      </c>
    </row>
    <row r="3" spans="1:4">
      <c r="A3" s="6" t="s">
        <v>5</v>
      </c>
      <c r="B3" s="6">
        <v>25</v>
      </c>
      <c r="C3" s="6" t="s">
        <v>13</v>
      </c>
      <c r="D3" s="6">
        <v>25000</v>
      </c>
    </row>
    <row r="4" spans="1:4">
      <c r="A4" s="6" t="s">
        <v>6</v>
      </c>
      <c r="B4" s="6">
        <v>30</v>
      </c>
      <c r="C4" s="6" t="s">
        <v>14</v>
      </c>
      <c r="D4" s="6">
        <v>30000</v>
      </c>
    </row>
    <row r="5" spans="1:4">
      <c r="A5" s="6" t="s">
        <v>7</v>
      </c>
      <c r="B5" s="6">
        <v>35</v>
      </c>
      <c r="C5" s="6" t="s">
        <v>15</v>
      </c>
      <c r="D5" s="6">
        <v>35000</v>
      </c>
    </row>
    <row r="6" spans="1:4">
      <c r="A6" s="6" t="s">
        <v>8</v>
      </c>
      <c r="B6" s="6">
        <v>40</v>
      </c>
      <c r="C6" s="6" t="s">
        <v>16</v>
      </c>
      <c r="D6" s="6">
        <v>40000</v>
      </c>
    </row>
    <row r="7" spans="1:4">
      <c r="A7" s="6" t="s">
        <v>9</v>
      </c>
      <c r="B7" s="6">
        <v>29</v>
      </c>
      <c r="C7" s="6" t="s">
        <v>14</v>
      </c>
      <c r="D7" s="6">
        <v>45000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2025-07-09T08:34:11Z</dcterms:created>
  <dcterms:modified xsi:type="dcterms:W3CDTF">2025-07-09T10:45:52Z</dcterms:modified>
</cp:coreProperties>
</file>