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wetha/Documents/SeniorYearCSElectives/5. RSA Assignment 2 - Graphing/"/>
    </mc:Choice>
  </mc:AlternateContent>
  <bookViews>
    <workbookView xWindow="0" yWindow="460" windowWidth="25600" windowHeight="15440" tabRatio="993" activeTab="2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</calcChain>
</file>

<file path=xl/sharedStrings.xml><?xml version="1.0" encoding="utf-8"?>
<sst xmlns="http://schemas.openxmlformats.org/spreadsheetml/2006/main" count="88" uniqueCount="86">
  <si>
    <t>Time: 0.00034165382385253906        Modulus Size: 10</t>
  </si>
  <si>
    <t>Time: 0.0020599365234375        Modulus Size: 11</t>
  </si>
  <si>
    <t>Time: 0.002014636993408203        Modulus Size: 12</t>
  </si>
  <si>
    <t>Time: 0.0014946460723876953        Modulus Size: 13</t>
  </si>
  <si>
    <t>Time: 0.001783132553100586        Modulus Size: 14</t>
  </si>
  <si>
    <t>Time: 0.0023920536041259766        Modulus Size: 15</t>
  </si>
  <si>
    <t>Time: 0.0026903152465820312        Modulus Size: 16</t>
  </si>
  <si>
    <t>Time: 0.001722574234008789        Modulus Size: 17</t>
  </si>
  <si>
    <t>Time: 0.0017621517181396484        Modulus Size: 18</t>
  </si>
  <si>
    <t>Time: 0.0018444061279296875        Modulus Size: 19</t>
  </si>
  <si>
    <t>Time: 0.0018684864044189453        Modulus Size: 20</t>
  </si>
  <si>
    <t>Time: 0.0019445419311523438        Modulus Size: 21</t>
  </si>
  <si>
    <t>Time: 0.04863405227661133        Modulus Size: 22</t>
  </si>
  <si>
    <t>Time: 0.013473033905029297        Modulus Size: 23</t>
  </si>
  <si>
    <t>Time: 0.011874675750732422        Modulus Size: 24</t>
  </si>
  <si>
    <t>Time: 0.12279748916625977        Modulus Size: 25</t>
  </si>
  <si>
    <t>Time: 0.0021011829376220703        Modulus Size: 26</t>
  </si>
  <si>
    <t>Time: 0.14543557167053223        Modulus Size: 27</t>
  </si>
  <si>
    <t>Time: 0.596275806427002        Modulus Size: 28</t>
  </si>
  <si>
    <t>Time: 0.6076970100402832        Modulus Size: 29</t>
  </si>
  <si>
    <t>Time: 0.9459362030029297        Modulus Size: 30</t>
  </si>
  <si>
    <t>Time: 0.10181355476379395        Modulus Size: 31</t>
  </si>
  <si>
    <t>Time: 0.2379779815673828        Modulus Size: 32</t>
  </si>
  <si>
    <t>Time: 0.42134809494018555        Modulus Size: 33</t>
  </si>
  <si>
    <t>Time: 1.9665062427520752        Modulus Size: 34</t>
  </si>
  <si>
    <t>Time: 0.4254169464111328        Modulus Size: 35</t>
  </si>
  <si>
    <t>Time: 6.178253173828125        Modulus Size: 36</t>
  </si>
  <si>
    <t>Time: 1.140462875366211        Modulus Size: 37</t>
  </si>
  <si>
    <t>Time: 17.301803827285767        Modulus Size: 38</t>
  </si>
  <si>
    <t>Time: 9.41849660873413        Modulus Size: 39</t>
  </si>
  <si>
    <t>Time: 1.1750059127807617        Modulus Size: 40</t>
  </si>
  <si>
    <t>Time: 6.12878942489624        Modulus Size: 41</t>
  </si>
  <si>
    <t>Time: 0.5805318355560303        Modulus Size: 42</t>
  </si>
  <si>
    <t>Time: 4.951996326446533        Modulus Size: 43</t>
  </si>
  <si>
    <t>Time: 0.6019330024719238        Modulus Size: 44</t>
  </si>
  <si>
    <t>Time: 217.03672742843628        Modulus Size: 45</t>
  </si>
  <si>
    <t>Time: 10.721006631851196        Modulus Size: 46</t>
  </si>
  <si>
    <t>Time: 86.95519948005676        Modulus Size: 47</t>
  </si>
  <si>
    <t>Time: 0.6519339084625244        Modulus Size: 48</t>
  </si>
  <si>
    <t>Time: 1400.924971818924        Modulus Size: 49</t>
  </si>
  <si>
    <t>Time: 180.29268836975098        Modulus Size: 50</t>
  </si>
  <si>
    <t>0.00034165382385253906        /n10</t>
  </si>
  <si>
    <t>0.0020599365234375        /n11</t>
  </si>
  <si>
    <t>0.002014636993408203        /n12</t>
  </si>
  <si>
    <t>0.0014946460723876953        /n13</t>
  </si>
  <si>
    <t>0.001783132553100586        /n14</t>
  </si>
  <si>
    <t>0.0023920536041259766        /n15</t>
  </si>
  <si>
    <t>0.0026903152465820312        /n16</t>
  </si>
  <si>
    <t>0.001722574234008789        /n17</t>
  </si>
  <si>
    <t>0.0017621517181396484        /n18</t>
  </si>
  <si>
    <t>0.0018444061279296875        /n19</t>
  </si>
  <si>
    <t>0.0018684864044189453        /n20</t>
  </si>
  <si>
    <t>0.0019445419311523438        /n21</t>
  </si>
  <si>
    <t>0.04863405227661133        /n22</t>
  </si>
  <si>
    <t>0.013473033905029297        /n23</t>
  </si>
  <si>
    <t>0.011874675750732422        /n24</t>
  </si>
  <si>
    <t>0.12279748916625977        /n25</t>
  </si>
  <si>
    <t>0.0021011829376220703        /n26</t>
  </si>
  <si>
    <t>0.14543557167053223        /n27</t>
  </si>
  <si>
    <t>0.596275806427002        /n28</t>
  </si>
  <si>
    <t>0.6076970100402832        /n29</t>
  </si>
  <si>
    <t>0.9459362030029297        /n30</t>
  </si>
  <si>
    <t>0.10181355476379395        /n31</t>
  </si>
  <si>
    <t>0.2379779815673828        /n32</t>
  </si>
  <si>
    <t>0.42134809494018555        /n33</t>
  </si>
  <si>
    <t>1.9665062427520752        /n34</t>
  </si>
  <si>
    <t>0.4254169464111328        /n35</t>
  </si>
  <si>
    <t>6.178253173828125        /n36</t>
  </si>
  <si>
    <t>1.140462875366211        /n37</t>
  </si>
  <si>
    <t>17.301803827285767        /n38</t>
  </si>
  <si>
    <t>9.41849660873413        /n39</t>
  </si>
  <si>
    <t>1.1750059127807617        /n40</t>
  </si>
  <si>
    <t>6.12878942489624        /n41</t>
  </si>
  <si>
    <t>0.5805318355560303        /n42</t>
  </si>
  <si>
    <t>4.951996326446533        /n43</t>
  </si>
  <si>
    <t>0.6019330024719238        /n44</t>
  </si>
  <si>
    <t>217.03672742843628        /n45</t>
  </si>
  <si>
    <t>10.721006631851196        /n46</t>
  </si>
  <si>
    <t>86.95519948005676        /n47</t>
  </si>
  <si>
    <t>0.6519339084625244        /n48</t>
  </si>
  <si>
    <t>1400.924971818924        /n49</t>
  </si>
  <si>
    <t>180.29268836975098        /n50</t>
  </si>
  <si>
    <t>x</t>
  </si>
  <si>
    <t>y</t>
  </si>
  <si>
    <t>log(y) base 10</t>
  </si>
  <si>
    <t>log(y) base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</si>
</sst>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Y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Sheet2!$G$2:$G$42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cat>
          <c:val>
            <c:numRef>
              <c:f>Sheet2!$H$2:$H$42</c:f>
              <c:numCache>
                <c:formatCode>General</c:formatCode>
                <c:ptCount val="41"/>
                <c:pt idx="0">
                  <c:v>0.000341653823852539</c:v>
                </c:pt>
                <c:pt idx="1">
                  <c:v>0.0020599365234375</c:v>
                </c:pt>
                <c:pt idx="2">
                  <c:v>0.0020146369934082</c:v>
                </c:pt>
                <c:pt idx="3">
                  <c:v>0.00149464607238769</c:v>
                </c:pt>
                <c:pt idx="4">
                  <c:v>0.00178313255310058</c:v>
                </c:pt>
                <c:pt idx="5">
                  <c:v>0.00239205360412597</c:v>
                </c:pt>
                <c:pt idx="6">
                  <c:v>0.00269031524658203</c:v>
                </c:pt>
                <c:pt idx="7">
                  <c:v>0.00172257423400878</c:v>
                </c:pt>
                <c:pt idx="8">
                  <c:v>0.00176215171813964</c:v>
                </c:pt>
                <c:pt idx="9">
                  <c:v>0.00184440612792968</c:v>
                </c:pt>
                <c:pt idx="10">
                  <c:v>0.00186848640441894</c:v>
                </c:pt>
                <c:pt idx="11">
                  <c:v>0.00194454193115234</c:v>
                </c:pt>
                <c:pt idx="12">
                  <c:v>0.0486340522766113</c:v>
                </c:pt>
                <c:pt idx="13">
                  <c:v>0.0134730339050292</c:v>
                </c:pt>
                <c:pt idx="14">
                  <c:v>0.0118746757507324</c:v>
                </c:pt>
                <c:pt idx="15">
                  <c:v>0.122797489166259</c:v>
                </c:pt>
                <c:pt idx="16">
                  <c:v>0.00210118293762207</c:v>
                </c:pt>
                <c:pt idx="17">
                  <c:v>0.145435571670532</c:v>
                </c:pt>
                <c:pt idx="18">
                  <c:v>0.596275806427002</c:v>
                </c:pt>
                <c:pt idx="19">
                  <c:v>0.607697010040283</c:v>
                </c:pt>
                <c:pt idx="20">
                  <c:v>0.945936203002929</c:v>
                </c:pt>
                <c:pt idx="21">
                  <c:v>0.101813554763793</c:v>
                </c:pt>
                <c:pt idx="22">
                  <c:v>0.237977981567382</c:v>
                </c:pt>
                <c:pt idx="23">
                  <c:v>0.421348094940185</c:v>
                </c:pt>
                <c:pt idx="24">
                  <c:v>1.96650624275207</c:v>
                </c:pt>
                <c:pt idx="25">
                  <c:v>0.425416946411132</c:v>
                </c:pt>
                <c:pt idx="26">
                  <c:v>6.17825317382812</c:v>
                </c:pt>
                <c:pt idx="27">
                  <c:v>1.14046287536621</c:v>
                </c:pt>
                <c:pt idx="28">
                  <c:v>17.3018038272857</c:v>
                </c:pt>
                <c:pt idx="29">
                  <c:v>9.41849660873413</c:v>
                </c:pt>
                <c:pt idx="30">
                  <c:v>1.17500591278076</c:v>
                </c:pt>
                <c:pt idx="31">
                  <c:v>6.12878942489624</c:v>
                </c:pt>
                <c:pt idx="32">
                  <c:v>0.58053183555603</c:v>
                </c:pt>
                <c:pt idx="33">
                  <c:v>4.95199632644653</c:v>
                </c:pt>
                <c:pt idx="34">
                  <c:v>0.601933002471923</c:v>
                </c:pt>
                <c:pt idx="35">
                  <c:v>217.036727428436</c:v>
                </c:pt>
                <c:pt idx="36">
                  <c:v>10.7210066318511</c:v>
                </c:pt>
                <c:pt idx="37">
                  <c:v>86.9551994800567</c:v>
                </c:pt>
                <c:pt idx="38">
                  <c:v>0.651933908462524</c:v>
                </c:pt>
                <c:pt idx="39">
                  <c:v>1400.92497181892</c:v>
                </c:pt>
                <c:pt idx="40">
                  <c:v>180.29268836975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1831712"/>
        <c:axId val="-490523632"/>
      </c:lineChart>
      <c:catAx>
        <c:axId val="-5118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523632"/>
        <c:crossesAt val="0.0"/>
        <c:auto val="0"/>
        <c:lblAlgn val="ctr"/>
        <c:lblOffset val="100"/>
        <c:tickLblSkip val="1"/>
        <c:noMultiLvlLbl val="0"/>
      </c:catAx>
      <c:valAx>
        <c:axId val="-490523632"/>
        <c:scaling>
          <c:orientation val="minMax"/>
          <c:max val="1500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83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Log(y)</a:t>
            </a:r>
            <a:r>
              <a:rPr lang="en-US" baseline="0"/>
              <a:t> (Base 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Sheet2!$G$2:$G$42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cat>
          <c:val>
            <c:numRef>
              <c:f>Sheet2!$I$2:$I$42</c:f>
              <c:numCache>
                <c:formatCode>General</c:formatCode>
                <c:ptCount val="41"/>
                <c:pt idx="0">
                  <c:v>-3.466413714210242</c:v>
                </c:pt>
                <c:pt idx="1">
                  <c:v>-2.686146162128693</c:v>
                </c:pt>
                <c:pt idx="2">
                  <c:v>-2.695803195657894</c:v>
                </c:pt>
                <c:pt idx="3">
                  <c:v>-2.825461634768629</c:v>
                </c:pt>
                <c:pt idx="4">
                  <c:v>-2.748816371384152</c:v>
                </c:pt>
                <c:pt idx="5">
                  <c:v>-2.621229092361189</c:v>
                </c:pt>
                <c:pt idx="6">
                  <c:v>-2.570196827124258</c:v>
                </c:pt>
                <c:pt idx="7">
                  <c:v>-2.763822053179003</c:v>
                </c:pt>
                <c:pt idx="8">
                  <c:v>-2.753956702329052</c:v>
                </c:pt>
                <c:pt idx="9">
                  <c:v>-2.734143443532643</c:v>
                </c:pt>
                <c:pt idx="10">
                  <c:v>-2.728510057839665</c:v>
                </c:pt>
                <c:pt idx="11">
                  <c:v>-2.711182687501485</c:v>
                </c:pt>
                <c:pt idx="12">
                  <c:v>-1.313059542727707</c:v>
                </c:pt>
                <c:pt idx="13">
                  <c:v>-1.870534597309691</c:v>
                </c:pt>
                <c:pt idx="14">
                  <c:v>-1.925378240363329</c:v>
                </c:pt>
                <c:pt idx="15">
                  <c:v>-0.91081051310028</c:v>
                </c:pt>
                <c:pt idx="16">
                  <c:v>-2.677536134485467</c:v>
                </c:pt>
                <c:pt idx="17">
                  <c:v>-0.837329357639236</c:v>
                </c:pt>
                <c:pt idx="18">
                  <c:v>-0.224552811563884</c:v>
                </c:pt>
                <c:pt idx="19">
                  <c:v>-0.216312900440903</c:v>
                </c:pt>
                <c:pt idx="20">
                  <c:v>-0.0241381528350816</c:v>
                </c:pt>
                <c:pt idx="21">
                  <c:v>-0.992194399138357</c:v>
                </c:pt>
                <c:pt idx="22">
                  <c:v>-0.623463223305451</c:v>
                </c:pt>
                <c:pt idx="23">
                  <c:v>-0.37535896533319</c:v>
                </c:pt>
                <c:pt idx="24">
                  <c:v>0.293695329433013</c:v>
                </c:pt>
                <c:pt idx="25">
                  <c:v>-0.371185214042472</c:v>
                </c:pt>
                <c:pt idx="26">
                  <c:v>0.79086570094563</c:v>
                </c:pt>
                <c:pt idx="27">
                  <c:v>0.0570811525797737</c:v>
                </c:pt>
                <c:pt idx="28">
                  <c:v>1.238091383556435</c:v>
                </c:pt>
                <c:pt idx="29">
                  <c:v>0.973981585740051</c:v>
                </c:pt>
                <c:pt idx="30">
                  <c:v>0.0700400520389004</c:v>
                </c:pt>
                <c:pt idx="31">
                  <c:v>0.78737469996581</c:v>
                </c:pt>
                <c:pt idx="32">
                  <c:v>-0.236173959168808</c:v>
                </c:pt>
                <c:pt idx="33">
                  <c:v>0.694780313838275</c:v>
                </c:pt>
                <c:pt idx="34">
                  <c:v>-0.220451844748773</c:v>
                </c:pt>
                <c:pt idx="35">
                  <c:v>2.336533232327042</c:v>
                </c:pt>
                <c:pt idx="36">
                  <c:v>1.030235564660267</c:v>
                </c:pt>
                <c:pt idx="37">
                  <c:v>1.939295555723256</c:v>
                </c:pt>
                <c:pt idx="38">
                  <c:v>-0.18579642979708</c:v>
                </c:pt>
                <c:pt idx="39">
                  <c:v>3.146414876757894</c:v>
                </c:pt>
                <c:pt idx="40">
                  <c:v>2.255978114603387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0494704"/>
        <c:axId val="-490491952"/>
      </c:lineChart>
      <c:catAx>
        <c:axId val="-4904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491952"/>
        <c:crosses val="autoZero"/>
        <c:auto val="0"/>
        <c:lblAlgn val="ctr"/>
        <c:lblOffset val="100"/>
        <c:noMultiLvlLbl val="0"/>
      </c:catAx>
      <c:valAx>
        <c:axId val="-4904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4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Sheet2!$G$2:$G$42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cat>
          <c:val>
            <c:numRef>
              <c:f>Sheet2!$J$2:$J$42</c:f>
              <c:numCache>
                <c:formatCode>General</c:formatCode>
                <c:ptCount val="41"/>
                <c:pt idx="0">
                  <c:v>-7.981712544490624</c:v>
                </c:pt>
                <c:pt idx="1">
                  <c:v>-6.185080110520696</c:v>
                </c:pt>
                <c:pt idx="2">
                  <c:v>-6.207316251967579</c:v>
                </c:pt>
                <c:pt idx="3">
                  <c:v>-6.505865841044832</c:v>
                </c:pt>
                <c:pt idx="4">
                  <c:v>-6.329383600127133</c:v>
                </c:pt>
                <c:pt idx="5">
                  <c:v>-6.035603033393186</c:v>
                </c:pt>
                <c:pt idx="6">
                  <c:v>-5.91809690019691</c:v>
                </c:pt>
                <c:pt idx="7">
                  <c:v>-6.363935459338169</c:v>
                </c:pt>
                <c:pt idx="8">
                  <c:v>-6.341219649533915</c:v>
                </c:pt>
                <c:pt idx="9">
                  <c:v>-6.295597935185671</c:v>
                </c:pt>
                <c:pt idx="10">
                  <c:v>-6.282626585265934</c:v>
                </c:pt>
                <c:pt idx="11">
                  <c:v>-6.242728840624453</c:v>
                </c:pt>
                <c:pt idx="12">
                  <c:v>-3.023431329298396</c:v>
                </c:pt>
                <c:pt idx="13">
                  <c:v>-4.307065079694915</c:v>
                </c:pt>
                <c:pt idx="14">
                  <c:v>-4.433347234635707</c:v>
                </c:pt>
                <c:pt idx="15">
                  <c:v>-2.097218710006964</c:v>
                </c:pt>
                <c:pt idx="16">
                  <c:v>-6.165254789219136</c:v>
                </c:pt>
                <c:pt idx="17">
                  <c:v>-1.928022096826386</c:v>
                </c:pt>
                <c:pt idx="18">
                  <c:v>-0.5170519564969</c:v>
                </c:pt>
                <c:pt idx="19">
                  <c:v>-0.498078859977527</c:v>
                </c:pt>
                <c:pt idx="20">
                  <c:v>-0.0555801508904707</c:v>
                </c:pt>
                <c:pt idx="21">
                  <c:v>-2.284612032808166</c:v>
                </c:pt>
                <c:pt idx="22">
                  <c:v>-1.43557712401315</c:v>
                </c:pt>
                <c:pt idx="23">
                  <c:v>-0.864295958097871</c:v>
                </c:pt>
                <c:pt idx="24">
                  <c:v>0.676258487434431</c:v>
                </c:pt>
                <c:pt idx="25">
                  <c:v>-0.854685540594</c:v>
                </c:pt>
                <c:pt idx="26">
                  <c:v>1.821035573557695</c:v>
                </c:pt>
                <c:pt idx="27">
                  <c:v>0.131434211021106</c:v>
                </c:pt>
                <c:pt idx="28">
                  <c:v>2.85081076354142</c:v>
                </c:pt>
                <c:pt idx="29">
                  <c:v>2.242675480175744</c:v>
                </c:pt>
                <c:pt idx="30">
                  <c:v>0.161273179737299</c:v>
                </c:pt>
                <c:pt idx="31">
                  <c:v>1.812997246741933</c:v>
                </c:pt>
                <c:pt idx="32">
                  <c:v>-0.543810637735482</c:v>
                </c:pt>
                <c:pt idx="33">
                  <c:v>1.599790793549736</c:v>
                </c:pt>
                <c:pt idx="34">
                  <c:v>-0.507609131441561</c:v>
                </c:pt>
                <c:pt idx="35">
                  <c:v>5.380066590041441</c:v>
                </c:pt>
                <c:pt idx="36">
                  <c:v>2.372205053459034</c:v>
                </c:pt>
                <c:pt idx="37">
                  <c:v>4.465393037517972</c:v>
                </c:pt>
                <c:pt idx="38">
                  <c:v>-0.427812089582272</c:v>
                </c:pt>
                <c:pt idx="39">
                  <c:v>7.244887991597424</c:v>
                </c:pt>
                <c:pt idx="40">
                  <c:v>5.194581576806572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0471776"/>
        <c:axId val="-490469024"/>
      </c:lineChart>
      <c:catAx>
        <c:axId val="-4904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469024"/>
        <c:crosses val="autoZero"/>
        <c:auto val="1"/>
        <c:lblAlgn val="ctr"/>
        <c:lblOffset val="100"/>
        <c:noMultiLvlLbl val="0"/>
      </c:catAx>
      <c:valAx>
        <c:axId val="-4904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4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“bit length of m” vs “log(time)”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Sheet3!$A$2:$A$42</c:f>
              <c:numCache>
                <c:formatCode>General</c:formatCode>
                <c:ptCount val="4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</c:numCache>
            </c:numRef>
          </c:xVal>
          <c:yVal>
            <c:numRef>
              <c:f>Sheet3!$B$2:$B$42</c:f>
              <c:numCache>
                <c:formatCode>General</c:formatCode>
                <c:ptCount val="41"/>
                <c:pt idx="0">
                  <c:v>0.000341653823852539</c:v>
                </c:pt>
                <c:pt idx="1">
                  <c:v>0.0020599365234375</c:v>
                </c:pt>
                <c:pt idx="2">
                  <c:v>0.0020146369934082</c:v>
                </c:pt>
                <c:pt idx="3">
                  <c:v>0.00149464607238769</c:v>
                </c:pt>
                <c:pt idx="4">
                  <c:v>0.00178313255310058</c:v>
                </c:pt>
                <c:pt idx="5">
                  <c:v>0.00239205360412597</c:v>
                </c:pt>
                <c:pt idx="6">
                  <c:v>0.00269031524658203</c:v>
                </c:pt>
                <c:pt idx="7">
                  <c:v>0.00172257423400878</c:v>
                </c:pt>
                <c:pt idx="8">
                  <c:v>0.00176215171813964</c:v>
                </c:pt>
                <c:pt idx="9">
                  <c:v>0.00184440612792968</c:v>
                </c:pt>
                <c:pt idx="10">
                  <c:v>0.00186848640441894</c:v>
                </c:pt>
                <c:pt idx="11">
                  <c:v>0.00194454193115234</c:v>
                </c:pt>
                <c:pt idx="12">
                  <c:v>0.0486340522766113</c:v>
                </c:pt>
                <c:pt idx="13">
                  <c:v>0.0134730339050292</c:v>
                </c:pt>
                <c:pt idx="14">
                  <c:v>0.0118746757507324</c:v>
                </c:pt>
                <c:pt idx="15">
                  <c:v>0.122797489166259</c:v>
                </c:pt>
                <c:pt idx="16">
                  <c:v>0.00210118293762207</c:v>
                </c:pt>
                <c:pt idx="17">
                  <c:v>0.145435571670532</c:v>
                </c:pt>
                <c:pt idx="18">
                  <c:v>0.596275806427002</c:v>
                </c:pt>
                <c:pt idx="19">
                  <c:v>0.607697010040283</c:v>
                </c:pt>
                <c:pt idx="20">
                  <c:v>0.945936203002929</c:v>
                </c:pt>
                <c:pt idx="21">
                  <c:v>0.101813554763793</c:v>
                </c:pt>
                <c:pt idx="22">
                  <c:v>0.237977981567382</c:v>
                </c:pt>
                <c:pt idx="23">
                  <c:v>0.421348094940185</c:v>
                </c:pt>
                <c:pt idx="24">
                  <c:v>1.96650624275207</c:v>
                </c:pt>
                <c:pt idx="25">
                  <c:v>0.425416946411132</c:v>
                </c:pt>
                <c:pt idx="26">
                  <c:v>6.17825317382812</c:v>
                </c:pt>
                <c:pt idx="27">
                  <c:v>1.14046287536621</c:v>
                </c:pt>
                <c:pt idx="28">
                  <c:v>17.3018038272857</c:v>
                </c:pt>
                <c:pt idx="29">
                  <c:v>9.41849660873413</c:v>
                </c:pt>
                <c:pt idx="30">
                  <c:v>1.17500591278076</c:v>
                </c:pt>
                <c:pt idx="31">
                  <c:v>6.12878942489624</c:v>
                </c:pt>
                <c:pt idx="32">
                  <c:v>0.58053183555603</c:v>
                </c:pt>
                <c:pt idx="33">
                  <c:v>4.95199632644653</c:v>
                </c:pt>
                <c:pt idx="34">
                  <c:v>0.601933002471923</c:v>
                </c:pt>
                <c:pt idx="35">
                  <c:v>217.036727428436</c:v>
                </c:pt>
                <c:pt idx="36">
                  <c:v>10.7210066318511</c:v>
                </c:pt>
                <c:pt idx="37">
                  <c:v>86.9551994800567</c:v>
                </c:pt>
                <c:pt idx="38">
                  <c:v>0.651933908462524</c:v>
                </c:pt>
                <c:pt idx="39">
                  <c:v>1400.92497181892</c:v>
                </c:pt>
                <c:pt idx="40">
                  <c:v>180.29268836975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8794800"/>
        <c:axId val="-418796848"/>
      </c:scatterChart>
      <c:valAx>
        <c:axId val="-418794800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8796848"/>
        <c:crosses val="autoZero"/>
        <c:crossBetween val="midCat"/>
      </c:valAx>
      <c:valAx>
        <c:axId val="-418796848"/>
        <c:scaling>
          <c:logBase val="10.0"/>
          <c:orientation val="minMax"/>
          <c:max val="1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879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82550</xdr:rowOff>
    </xdr:from>
    <xdr:to>
      <xdr:col>21</xdr:col>
      <xdr:colOff>647700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260350</xdr:colOff>
      <xdr:row>30</xdr:row>
      <xdr:rowOff>146050</xdr:rowOff>
    </xdr:from>
    <xdr:to>
      <xdr:col>21</xdr:col>
      <xdr:colOff>609600</xdr:colOff>
      <xdr:row>60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158749</xdr:colOff>
      <xdr:row>0</xdr:row>
      <xdr:rowOff>114300</xdr:rowOff>
    </xdr:from>
    <xdr:to>
      <xdr:col>34</xdr:col>
      <xdr:colOff>103716</xdr:colOff>
      <xdr:row>29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0</xdr:row>
      <xdr:rowOff>120650</xdr:rowOff>
    </xdr:from>
    <xdr:to>
      <xdr:col>8</xdr:col>
      <xdr:colOff>12700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activeCell="D21" sqref="D21"/>
    </sheetView>
  </sheetViews>
  <sheetFormatPr baseColWidth="10" defaultColWidth="8.83203125" defaultRowHeight="13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">
        <v>5</v>
      </c>
    </row>
    <row r="7" spans="1:1" x14ac:dyDescent="0.15">
      <c r="A7" t="s">
        <v>6</v>
      </c>
    </row>
    <row r="8" spans="1:1" x14ac:dyDescent="0.15">
      <c r="A8" t="s">
        <v>7</v>
      </c>
    </row>
    <row r="9" spans="1:1" x14ac:dyDescent="0.15">
      <c r="A9" t="s">
        <v>8</v>
      </c>
    </row>
    <row r="10" spans="1:1" x14ac:dyDescent="0.15">
      <c r="A10" t="s">
        <v>9</v>
      </c>
    </row>
    <row r="11" spans="1:1" x14ac:dyDescent="0.15">
      <c r="A11" t="s">
        <v>10</v>
      </c>
    </row>
    <row r="12" spans="1:1" x14ac:dyDescent="0.15">
      <c r="A12" t="s">
        <v>11</v>
      </c>
    </row>
    <row r="13" spans="1:1" x14ac:dyDescent="0.15">
      <c r="A13" t="s">
        <v>12</v>
      </c>
    </row>
    <row r="14" spans="1:1" x14ac:dyDescent="0.15">
      <c r="A14" t="s">
        <v>13</v>
      </c>
    </row>
    <row r="15" spans="1:1" x14ac:dyDescent="0.15">
      <c r="A15" t="s">
        <v>14</v>
      </c>
    </row>
    <row r="16" spans="1:1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17</v>
      </c>
    </row>
    <row r="19" spans="1:1" x14ac:dyDescent="0.15">
      <c r="A19" t="s">
        <v>18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0" spans="1:1" x14ac:dyDescent="0.15">
      <c r="A30" t="s">
        <v>29</v>
      </c>
    </row>
    <row r="31" spans="1:1" x14ac:dyDescent="0.15">
      <c r="A31" t="s">
        <v>30</v>
      </c>
    </row>
    <row r="32" spans="1:1" x14ac:dyDescent="0.15">
      <c r="A32" t="s">
        <v>31</v>
      </c>
    </row>
    <row r="33" spans="1:1" x14ac:dyDescent="0.15">
      <c r="A33" t="s">
        <v>32</v>
      </c>
    </row>
    <row r="34" spans="1:1" x14ac:dyDescent="0.15">
      <c r="A34" t="s">
        <v>33</v>
      </c>
    </row>
    <row r="35" spans="1:1" x14ac:dyDescent="0.15">
      <c r="A35" t="s">
        <v>34</v>
      </c>
    </row>
    <row r="36" spans="1:1" x14ac:dyDescent="0.15">
      <c r="A36" t="s">
        <v>35</v>
      </c>
    </row>
    <row r="37" spans="1:1" x14ac:dyDescent="0.15">
      <c r="A37" t="s">
        <v>36</v>
      </c>
    </row>
    <row r="38" spans="1:1" x14ac:dyDescent="0.15">
      <c r="A38" t="s">
        <v>37</v>
      </c>
    </row>
    <row r="39" spans="1:1" x14ac:dyDescent="0.15">
      <c r="A39" t="s">
        <v>38</v>
      </c>
    </row>
    <row r="40" spans="1:1" x14ac:dyDescent="0.15">
      <c r="A40" t="s">
        <v>39</v>
      </c>
    </row>
    <row r="41" spans="1:1" x14ac:dyDescent="0.15">
      <c r="A41" t="s">
        <v>40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D3" workbookViewId="0">
      <selection activeCell="G1" sqref="G1:H42"/>
    </sheetView>
  </sheetViews>
  <sheetFormatPr baseColWidth="10" defaultColWidth="8.83203125" defaultRowHeight="13" x14ac:dyDescent="0.15"/>
  <sheetData>
    <row r="1" spans="1:10" x14ac:dyDescent="0.15">
      <c r="G1" t="s">
        <v>82</v>
      </c>
      <c r="H1" t="s">
        <v>83</v>
      </c>
      <c r="I1" t="s">
        <v>84</v>
      </c>
      <c r="J1" t="s">
        <v>85</v>
      </c>
    </row>
    <row r="2" spans="1:10" x14ac:dyDescent="0.15">
      <c r="A2" t="s">
        <v>41</v>
      </c>
      <c r="G2">
        <v>10</v>
      </c>
      <c r="H2">
        <v>3.4165382385253901E-4</v>
      </c>
      <c r="I2">
        <f>LOG10(H2)</f>
        <v>-3.4664137142102418</v>
      </c>
      <c r="J2">
        <f>LN(H2)</f>
        <v>-7.9817125444906249</v>
      </c>
    </row>
    <row r="3" spans="1:10" x14ac:dyDescent="0.15">
      <c r="A3" t="s">
        <v>42</v>
      </c>
      <c r="G3">
        <v>11</v>
      </c>
      <c r="H3">
        <v>2.0599365234375E-3</v>
      </c>
      <c r="I3">
        <f t="shared" ref="I3:I42" si="0">LOG10(H3)</f>
        <v>-2.6861461621286931</v>
      </c>
      <c r="J3">
        <f t="shared" ref="J3:J42" si="1">LN(H3)</f>
        <v>-6.1850801105206958</v>
      </c>
    </row>
    <row r="4" spans="1:10" x14ac:dyDescent="0.15">
      <c r="A4" t="s">
        <v>43</v>
      </c>
      <c r="G4">
        <v>12</v>
      </c>
      <c r="H4">
        <v>2.0146369934082001E-3</v>
      </c>
      <c r="I4">
        <f t="shared" si="0"/>
        <v>-2.6958031956578945</v>
      </c>
      <c r="J4">
        <f t="shared" si="1"/>
        <v>-6.2073162519675789</v>
      </c>
    </row>
    <row r="5" spans="1:10" x14ac:dyDescent="0.15">
      <c r="A5" t="s">
        <v>44</v>
      </c>
      <c r="G5">
        <v>13</v>
      </c>
      <c r="H5">
        <v>1.4946460723876901E-3</v>
      </c>
      <c r="I5">
        <f t="shared" si="0"/>
        <v>-2.825461634768629</v>
      </c>
      <c r="J5">
        <f t="shared" si="1"/>
        <v>-6.505865841044832</v>
      </c>
    </row>
    <row r="6" spans="1:10" x14ac:dyDescent="0.15">
      <c r="A6" t="s">
        <v>45</v>
      </c>
      <c r="G6">
        <v>14</v>
      </c>
      <c r="H6">
        <v>1.7831325531005801E-3</v>
      </c>
      <c r="I6">
        <f t="shared" si="0"/>
        <v>-2.748816371384152</v>
      </c>
      <c r="J6">
        <f t="shared" si="1"/>
        <v>-6.3293836001271329</v>
      </c>
    </row>
    <row r="7" spans="1:10" x14ac:dyDescent="0.15">
      <c r="A7" t="s">
        <v>46</v>
      </c>
      <c r="G7">
        <v>15</v>
      </c>
      <c r="H7">
        <v>2.3920536041259701E-3</v>
      </c>
      <c r="I7">
        <f t="shared" si="0"/>
        <v>-2.6212290923611894</v>
      </c>
      <c r="J7">
        <f t="shared" si="1"/>
        <v>-6.0356030333931869</v>
      </c>
    </row>
    <row r="8" spans="1:10" x14ac:dyDescent="0.15">
      <c r="A8" t="s">
        <v>47</v>
      </c>
      <c r="G8">
        <v>16</v>
      </c>
      <c r="H8">
        <v>2.6903152465820299E-3</v>
      </c>
      <c r="I8">
        <f t="shared" si="0"/>
        <v>-2.5701968271242577</v>
      </c>
      <c r="J8">
        <f t="shared" si="1"/>
        <v>-5.9180969001969101</v>
      </c>
    </row>
    <row r="9" spans="1:10" x14ac:dyDescent="0.15">
      <c r="A9" t="s">
        <v>48</v>
      </c>
      <c r="G9">
        <v>17</v>
      </c>
      <c r="H9">
        <v>1.72257423400878E-3</v>
      </c>
      <c r="I9">
        <f t="shared" si="0"/>
        <v>-2.7638220531790032</v>
      </c>
      <c r="J9">
        <f t="shared" si="1"/>
        <v>-6.363935459338169</v>
      </c>
    </row>
    <row r="10" spans="1:10" x14ac:dyDescent="0.15">
      <c r="A10" t="s">
        <v>49</v>
      </c>
      <c r="G10">
        <v>18</v>
      </c>
      <c r="H10">
        <v>1.76215171813964E-3</v>
      </c>
      <c r="I10">
        <f t="shared" si="0"/>
        <v>-2.7539567023290519</v>
      </c>
      <c r="J10">
        <f t="shared" si="1"/>
        <v>-6.3412196495339153</v>
      </c>
    </row>
    <row r="11" spans="1:10" x14ac:dyDescent="0.15">
      <c r="A11" t="s">
        <v>50</v>
      </c>
      <c r="G11">
        <v>19</v>
      </c>
      <c r="H11">
        <v>1.8444061279296799E-3</v>
      </c>
      <c r="I11">
        <f t="shared" si="0"/>
        <v>-2.7341434435326426</v>
      </c>
      <c r="J11">
        <f t="shared" si="1"/>
        <v>-6.295597935185671</v>
      </c>
    </row>
    <row r="12" spans="1:10" x14ac:dyDescent="0.15">
      <c r="A12" t="s">
        <v>51</v>
      </c>
      <c r="G12">
        <v>20</v>
      </c>
      <c r="H12">
        <v>1.8684864044189401E-3</v>
      </c>
      <c r="I12">
        <f t="shared" si="0"/>
        <v>-2.7285100578396655</v>
      </c>
      <c r="J12">
        <f t="shared" si="1"/>
        <v>-6.2826265852659349</v>
      </c>
    </row>
    <row r="13" spans="1:10" x14ac:dyDescent="0.15">
      <c r="A13" t="s">
        <v>52</v>
      </c>
      <c r="G13">
        <v>21</v>
      </c>
      <c r="H13">
        <v>1.9445419311523401E-3</v>
      </c>
      <c r="I13">
        <f t="shared" si="0"/>
        <v>-2.7111826875014846</v>
      </c>
      <c r="J13">
        <f t="shared" si="1"/>
        <v>-6.2427288406244532</v>
      </c>
    </row>
    <row r="14" spans="1:10" x14ac:dyDescent="0.15">
      <c r="A14" t="s">
        <v>53</v>
      </c>
      <c r="G14">
        <v>22</v>
      </c>
      <c r="H14">
        <v>4.86340522766113E-2</v>
      </c>
      <c r="I14">
        <f t="shared" si="0"/>
        <v>-1.3130595427277068</v>
      </c>
      <c r="J14">
        <f t="shared" si="1"/>
        <v>-3.0234313292983956</v>
      </c>
    </row>
    <row r="15" spans="1:10" x14ac:dyDescent="0.15">
      <c r="A15" t="s">
        <v>54</v>
      </c>
      <c r="G15">
        <v>23</v>
      </c>
      <c r="H15">
        <v>1.34730339050292E-2</v>
      </c>
      <c r="I15">
        <f t="shared" si="0"/>
        <v>-1.8705345973096912</v>
      </c>
      <c r="J15">
        <f t="shared" si="1"/>
        <v>-4.3070650796949153</v>
      </c>
    </row>
    <row r="16" spans="1:10" x14ac:dyDescent="0.15">
      <c r="A16" t="s">
        <v>55</v>
      </c>
      <c r="G16">
        <v>24</v>
      </c>
      <c r="H16">
        <v>1.1874675750732399E-2</v>
      </c>
      <c r="I16">
        <f t="shared" si="0"/>
        <v>-1.9253782403633291</v>
      </c>
      <c r="J16">
        <f t="shared" si="1"/>
        <v>-4.4333472346357077</v>
      </c>
    </row>
    <row r="17" spans="1:10" x14ac:dyDescent="0.15">
      <c r="A17" t="s">
        <v>56</v>
      </c>
      <c r="G17">
        <v>25</v>
      </c>
      <c r="H17">
        <v>0.122797489166259</v>
      </c>
      <c r="I17">
        <f t="shared" si="0"/>
        <v>-0.91081051310028038</v>
      </c>
      <c r="J17">
        <f t="shared" si="1"/>
        <v>-2.0972187100069637</v>
      </c>
    </row>
    <row r="18" spans="1:10" x14ac:dyDescent="0.15">
      <c r="A18" t="s">
        <v>57</v>
      </c>
      <c r="G18">
        <v>26</v>
      </c>
      <c r="H18">
        <v>2.1011829376220699E-3</v>
      </c>
      <c r="I18">
        <f t="shared" si="0"/>
        <v>-2.6775361344854671</v>
      </c>
      <c r="J18">
        <f t="shared" si="1"/>
        <v>-6.1652547892191363</v>
      </c>
    </row>
    <row r="19" spans="1:10" x14ac:dyDescent="0.15">
      <c r="A19" t="s">
        <v>58</v>
      </c>
      <c r="G19">
        <v>27</v>
      </c>
      <c r="H19">
        <v>0.145435571670532</v>
      </c>
      <c r="I19">
        <f t="shared" si="0"/>
        <v>-0.83732935763923644</v>
      </c>
      <c r="J19">
        <f t="shared" si="1"/>
        <v>-1.9280220968263857</v>
      </c>
    </row>
    <row r="20" spans="1:10" x14ac:dyDescent="0.15">
      <c r="A20" t="s">
        <v>59</v>
      </c>
      <c r="G20">
        <v>28</v>
      </c>
      <c r="H20">
        <v>0.59627580642700195</v>
      </c>
      <c r="I20">
        <f t="shared" si="0"/>
        <v>-0.22455281156388412</v>
      </c>
      <c r="J20">
        <f t="shared" si="1"/>
        <v>-0.5170519564969005</v>
      </c>
    </row>
    <row r="21" spans="1:10" x14ac:dyDescent="0.15">
      <c r="A21" t="s">
        <v>60</v>
      </c>
      <c r="G21">
        <v>29</v>
      </c>
      <c r="H21">
        <v>0.60769701004028298</v>
      </c>
      <c r="I21">
        <f t="shared" si="0"/>
        <v>-0.21631290044090259</v>
      </c>
      <c r="J21">
        <f t="shared" si="1"/>
        <v>-0.49807885997752743</v>
      </c>
    </row>
    <row r="22" spans="1:10" x14ac:dyDescent="0.15">
      <c r="A22" t="s">
        <v>61</v>
      </c>
      <c r="G22">
        <v>30</v>
      </c>
      <c r="H22">
        <v>0.94593620300292902</v>
      </c>
      <c r="I22">
        <f t="shared" si="0"/>
        <v>-2.4138152835081556E-2</v>
      </c>
      <c r="J22">
        <f t="shared" si="1"/>
        <v>-5.5580150890470754E-2</v>
      </c>
    </row>
    <row r="23" spans="1:10" x14ac:dyDescent="0.15">
      <c r="A23" t="s">
        <v>62</v>
      </c>
      <c r="G23">
        <v>31</v>
      </c>
      <c r="H23">
        <v>0.101813554763793</v>
      </c>
      <c r="I23">
        <f t="shared" si="0"/>
        <v>-0.99219439913835739</v>
      </c>
      <c r="J23">
        <f t="shared" si="1"/>
        <v>-2.284612032808166</v>
      </c>
    </row>
    <row r="24" spans="1:10" x14ac:dyDescent="0.15">
      <c r="A24" t="s">
        <v>63</v>
      </c>
      <c r="G24">
        <v>32</v>
      </c>
      <c r="H24">
        <v>0.23797798156738201</v>
      </c>
      <c r="I24">
        <f t="shared" si="0"/>
        <v>-0.62346322330545134</v>
      </c>
      <c r="J24">
        <f t="shared" si="1"/>
        <v>-1.4355771240131503</v>
      </c>
    </row>
    <row r="25" spans="1:10" x14ac:dyDescent="0.15">
      <c r="A25" t="s">
        <v>64</v>
      </c>
      <c r="G25">
        <v>33</v>
      </c>
      <c r="H25">
        <v>0.42134809494018499</v>
      </c>
      <c r="I25">
        <f t="shared" si="0"/>
        <v>-0.3753589653331898</v>
      </c>
      <c r="J25">
        <f t="shared" si="1"/>
        <v>-0.86429595809787152</v>
      </c>
    </row>
    <row r="26" spans="1:10" x14ac:dyDescent="0.15">
      <c r="A26" t="s">
        <v>65</v>
      </c>
      <c r="G26">
        <v>34</v>
      </c>
      <c r="H26">
        <v>1.9665062427520701</v>
      </c>
      <c r="I26">
        <f t="shared" si="0"/>
        <v>0.29369532943301319</v>
      </c>
      <c r="J26">
        <f t="shared" si="1"/>
        <v>0.67625848743443151</v>
      </c>
    </row>
    <row r="27" spans="1:10" x14ac:dyDescent="0.15">
      <c r="A27" t="s">
        <v>66</v>
      </c>
      <c r="G27">
        <v>35</v>
      </c>
      <c r="H27">
        <v>0.42541694641113198</v>
      </c>
      <c r="I27">
        <f t="shared" si="0"/>
        <v>-0.37118521404247201</v>
      </c>
      <c r="J27">
        <f t="shared" si="1"/>
        <v>-0.85468554059400026</v>
      </c>
    </row>
    <row r="28" spans="1:10" x14ac:dyDescent="0.15">
      <c r="A28" t="s">
        <v>67</v>
      </c>
      <c r="G28">
        <v>36</v>
      </c>
      <c r="H28">
        <v>6.1782531738281197</v>
      </c>
      <c r="I28">
        <f t="shared" si="0"/>
        <v>0.79086570094563013</v>
      </c>
      <c r="J28">
        <f t="shared" si="1"/>
        <v>1.8210355735576949</v>
      </c>
    </row>
    <row r="29" spans="1:10" x14ac:dyDescent="0.15">
      <c r="A29" t="s">
        <v>68</v>
      </c>
      <c r="G29">
        <v>37</v>
      </c>
      <c r="H29">
        <v>1.14046287536621</v>
      </c>
      <c r="I29">
        <f t="shared" si="0"/>
        <v>5.708115257977376E-2</v>
      </c>
      <c r="J29">
        <f t="shared" si="1"/>
        <v>0.13143421102110567</v>
      </c>
    </row>
    <row r="30" spans="1:10" x14ac:dyDescent="0.15">
      <c r="A30" t="s">
        <v>69</v>
      </c>
      <c r="G30">
        <v>38</v>
      </c>
      <c r="H30">
        <v>17.301803827285699</v>
      </c>
      <c r="I30">
        <f t="shared" si="0"/>
        <v>1.2380913835564347</v>
      </c>
      <c r="J30">
        <f t="shared" si="1"/>
        <v>2.8508107635414199</v>
      </c>
    </row>
    <row r="31" spans="1:10" x14ac:dyDescent="0.15">
      <c r="A31" t="s">
        <v>70</v>
      </c>
      <c r="G31">
        <v>39</v>
      </c>
      <c r="H31">
        <v>9.4184966087341309</v>
      </c>
      <c r="I31">
        <f t="shared" si="0"/>
        <v>0.97398158574005145</v>
      </c>
      <c r="J31">
        <f t="shared" si="1"/>
        <v>2.2426754801757443</v>
      </c>
    </row>
    <row r="32" spans="1:10" x14ac:dyDescent="0.15">
      <c r="A32" t="s">
        <v>71</v>
      </c>
      <c r="G32">
        <v>40</v>
      </c>
      <c r="H32">
        <v>1.1750059127807599</v>
      </c>
      <c r="I32">
        <f t="shared" si="0"/>
        <v>7.0040052038900402E-2</v>
      </c>
      <c r="J32">
        <f t="shared" si="1"/>
        <v>0.16127317973729929</v>
      </c>
    </row>
    <row r="33" spans="1:10" x14ac:dyDescent="0.15">
      <c r="A33" t="s">
        <v>72</v>
      </c>
      <c r="G33">
        <v>41</v>
      </c>
      <c r="H33">
        <v>6.1287894248962402</v>
      </c>
      <c r="I33">
        <f t="shared" si="0"/>
        <v>0.78737469996580978</v>
      </c>
      <c r="J33">
        <f t="shared" si="1"/>
        <v>1.8129972467419329</v>
      </c>
    </row>
    <row r="34" spans="1:10" x14ac:dyDescent="0.15">
      <c r="A34" t="s">
        <v>73</v>
      </c>
      <c r="G34">
        <v>42</v>
      </c>
      <c r="H34">
        <v>0.58053183555603005</v>
      </c>
      <c r="I34">
        <f t="shared" si="0"/>
        <v>-0.23617395916880823</v>
      </c>
      <c r="J34">
        <f t="shared" si="1"/>
        <v>-0.54381063773548222</v>
      </c>
    </row>
    <row r="35" spans="1:10" x14ac:dyDescent="0.15">
      <c r="A35" t="s">
        <v>74</v>
      </c>
      <c r="G35">
        <v>43</v>
      </c>
      <c r="H35">
        <v>4.9519963264465297</v>
      </c>
      <c r="I35">
        <f t="shared" si="0"/>
        <v>0.69478031383827465</v>
      </c>
      <c r="J35">
        <f t="shared" si="1"/>
        <v>1.5997907935497357</v>
      </c>
    </row>
    <row r="36" spans="1:10" x14ac:dyDescent="0.15">
      <c r="A36" t="s">
        <v>75</v>
      </c>
      <c r="G36">
        <v>44</v>
      </c>
      <c r="H36">
        <v>0.60193300247192305</v>
      </c>
      <c r="I36">
        <f t="shared" si="0"/>
        <v>-0.22045184474877261</v>
      </c>
      <c r="J36">
        <f t="shared" si="1"/>
        <v>-0.5076091314415615</v>
      </c>
    </row>
    <row r="37" spans="1:10" x14ac:dyDescent="0.15">
      <c r="A37" t="s">
        <v>76</v>
      </c>
      <c r="G37">
        <v>45</v>
      </c>
      <c r="H37">
        <v>217.036727428436</v>
      </c>
      <c r="I37">
        <f t="shared" si="0"/>
        <v>2.3365332323270422</v>
      </c>
      <c r="J37">
        <f t="shared" si="1"/>
        <v>5.3800665900414408</v>
      </c>
    </row>
    <row r="38" spans="1:10" x14ac:dyDescent="0.15">
      <c r="A38" t="s">
        <v>77</v>
      </c>
      <c r="G38">
        <v>46</v>
      </c>
      <c r="H38">
        <v>10.7210066318511</v>
      </c>
      <c r="I38">
        <f t="shared" si="0"/>
        <v>1.030235564660267</v>
      </c>
      <c r="J38">
        <f t="shared" si="1"/>
        <v>2.3722050534590342</v>
      </c>
    </row>
    <row r="39" spans="1:10" x14ac:dyDescent="0.15">
      <c r="A39" t="s">
        <v>78</v>
      </c>
      <c r="G39">
        <v>47</v>
      </c>
      <c r="H39">
        <v>86.955199480056706</v>
      </c>
      <c r="I39">
        <f t="shared" si="0"/>
        <v>1.9392955557232558</v>
      </c>
      <c r="J39">
        <f t="shared" si="1"/>
        <v>4.4653930375179725</v>
      </c>
    </row>
    <row r="40" spans="1:10" x14ac:dyDescent="0.15">
      <c r="A40" t="s">
        <v>79</v>
      </c>
      <c r="G40">
        <v>48</v>
      </c>
      <c r="H40">
        <v>0.65193390846252397</v>
      </c>
      <c r="I40">
        <f t="shared" si="0"/>
        <v>-0.18579642979708036</v>
      </c>
      <c r="J40">
        <f t="shared" si="1"/>
        <v>-0.42781208958227201</v>
      </c>
    </row>
    <row r="41" spans="1:10" x14ac:dyDescent="0.15">
      <c r="A41" t="s">
        <v>80</v>
      </c>
      <c r="G41">
        <v>49</v>
      </c>
      <c r="H41">
        <v>1400.9249718189201</v>
      </c>
      <c r="I41">
        <f t="shared" si="0"/>
        <v>3.1464148767578943</v>
      </c>
      <c r="J41">
        <f t="shared" si="1"/>
        <v>7.244887991597424</v>
      </c>
    </row>
    <row r="42" spans="1:10" x14ac:dyDescent="0.15">
      <c r="A42" t="s">
        <v>81</v>
      </c>
      <c r="G42">
        <v>50</v>
      </c>
      <c r="H42">
        <v>180.29268836975001</v>
      </c>
      <c r="I42">
        <f t="shared" si="0"/>
        <v>2.255978114603387</v>
      </c>
      <c r="J42">
        <f t="shared" si="1"/>
        <v>5.1945815768065717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D23" sqref="D23"/>
    </sheetView>
  </sheetViews>
  <sheetFormatPr baseColWidth="10" defaultRowHeight="13" x14ac:dyDescent="0.15"/>
  <sheetData>
    <row r="1" spans="1:2" x14ac:dyDescent="0.15">
      <c r="A1" t="s">
        <v>82</v>
      </c>
      <c r="B1" t="s">
        <v>83</v>
      </c>
    </row>
    <row r="2" spans="1:2" x14ac:dyDescent="0.15">
      <c r="A2">
        <v>10</v>
      </c>
      <c r="B2">
        <v>3.4165382385253901E-4</v>
      </c>
    </row>
    <row r="3" spans="1:2" x14ac:dyDescent="0.15">
      <c r="A3">
        <v>11</v>
      </c>
      <c r="B3">
        <v>2.0599365234375E-3</v>
      </c>
    </row>
    <row r="4" spans="1:2" x14ac:dyDescent="0.15">
      <c r="A4">
        <v>12</v>
      </c>
      <c r="B4">
        <v>2.0146369934082001E-3</v>
      </c>
    </row>
    <row r="5" spans="1:2" x14ac:dyDescent="0.15">
      <c r="A5">
        <v>13</v>
      </c>
      <c r="B5">
        <v>1.4946460723876901E-3</v>
      </c>
    </row>
    <row r="6" spans="1:2" x14ac:dyDescent="0.15">
      <c r="A6">
        <v>14</v>
      </c>
      <c r="B6">
        <v>1.7831325531005801E-3</v>
      </c>
    </row>
    <row r="7" spans="1:2" x14ac:dyDescent="0.15">
      <c r="A7">
        <v>15</v>
      </c>
      <c r="B7">
        <v>2.3920536041259701E-3</v>
      </c>
    </row>
    <row r="8" spans="1:2" x14ac:dyDescent="0.15">
      <c r="A8">
        <v>16</v>
      </c>
      <c r="B8">
        <v>2.6903152465820299E-3</v>
      </c>
    </row>
    <row r="9" spans="1:2" x14ac:dyDescent="0.15">
      <c r="A9">
        <v>17</v>
      </c>
      <c r="B9">
        <v>1.72257423400878E-3</v>
      </c>
    </row>
    <row r="10" spans="1:2" x14ac:dyDescent="0.15">
      <c r="A10">
        <v>18</v>
      </c>
      <c r="B10">
        <v>1.76215171813964E-3</v>
      </c>
    </row>
    <row r="11" spans="1:2" x14ac:dyDescent="0.15">
      <c r="A11">
        <v>19</v>
      </c>
      <c r="B11">
        <v>1.8444061279296799E-3</v>
      </c>
    </row>
    <row r="12" spans="1:2" x14ac:dyDescent="0.15">
      <c r="A12">
        <v>20</v>
      </c>
      <c r="B12">
        <v>1.8684864044189401E-3</v>
      </c>
    </row>
    <row r="13" spans="1:2" x14ac:dyDescent="0.15">
      <c r="A13">
        <v>21</v>
      </c>
      <c r="B13">
        <v>1.9445419311523401E-3</v>
      </c>
    </row>
    <row r="14" spans="1:2" x14ac:dyDescent="0.15">
      <c r="A14">
        <v>22</v>
      </c>
      <c r="B14">
        <v>4.86340522766113E-2</v>
      </c>
    </row>
    <row r="15" spans="1:2" x14ac:dyDescent="0.15">
      <c r="A15">
        <v>23</v>
      </c>
      <c r="B15">
        <v>1.34730339050292E-2</v>
      </c>
    </row>
    <row r="16" spans="1:2" x14ac:dyDescent="0.15">
      <c r="A16">
        <v>24</v>
      </c>
      <c r="B16">
        <v>1.1874675750732399E-2</v>
      </c>
    </row>
    <row r="17" spans="1:2" x14ac:dyDescent="0.15">
      <c r="A17">
        <v>25</v>
      </c>
      <c r="B17">
        <v>0.122797489166259</v>
      </c>
    </row>
    <row r="18" spans="1:2" x14ac:dyDescent="0.15">
      <c r="A18">
        <v>26</v>
      </c>
      <c r="B18">
        <v>2.1011829376220699E-3</v>
      </c>
    </row>
    <row r="19" spans="1:2" x14ac:dyDescent="0.15">
      <c r="A19">
        <v>27</v>
      </c>
      <c r="B19">
        <v>0.145435571670532</v>
      </c>
    </row>
    <row r="20" spans="1:2" x14ac:dyDescent="0.15">
      <c r="A20">
        <v>28</v>
      </c>
      <c r="B20">
        <v>0.59627580642700195</v>
      </c>
    </row>
    <row r="21" spans="1:2" x14ac:dyDescent="0.15">
      <c r="A21">
        <v>29</v>
      </c>
      <c r="B21">
        <v>0.60769701004028298</v>
      </c>
    </row>
    <row r="22" spans="1:2" x14ac:dyDescent="0.15">
      <c r="A22">
        <v>30</v>
      </c>
      <c r="B22">
        <v>0.94593620300292902</v>
      </c>
    </row>
    <row r="23" spans="1:2" x14ac:dyDescent="0.15">
      <c r="A23">
        <v>31</v>
      </c>
      <c r="B23">
        <v>0.101813554763793</v>
      </c>
    </row>
    <row r="24" spans="1:2" x14ac:dyDescent="0.15">
      <c r="A24">
        <v>32</v>
      </c>
      <c r="B24">
        <v>0.23797798156738201</v>
      </c>
    </row>
    <row r="25" spans="1:2" x14ac:dyDescent="0.15">
      <c r="A25">
        <v>33</v>
      </c>
      <c r="B25">
        <v>0.42134809494018499</v>
      </c>
    </row>
    <row r="26" spans="1:2" x14ac:dyDescent="0.15">
      <c r="A26">
        <v>34</v>
      </c>
      <c r="B26">
        <v>1.9665062427520701</v>
      </c>
    </row>
    <row r="27" spans="1:2" x14ac:dyDescent="0.15">
      <c r="A27">
        <v>35</v>
      </c>
      <c r="B27">
        <v>0.42541694641113198</v>
      </c>
    </row>
    <row r="28" spans="1:2" x14ac:dyDescent="0.15">
      <c r="A28">
        <v>36</v>
      </c>
      <c r="B28">
        <v>6.1782531738281197</v>
      </c>
    </row>
    <row r="29" spans="1:2" x14ac:dyDescent="0.15">
      <c r="A29">
        <v>37</v>
      </c>
      <c r="B29">
        <v>1.14046287536621</v>
      </c>
    </row>
    <row r="30" spans="1:2" x14ac:dyDescent="0.15">
      <c r="A30">
        <v>38</v>
      </c>
      <c r="B30">
        <v>17.301803827285699</v>
      </c>
    </row>
    <row r="31" spans="1:2" x14ac:dyDescent="0.15">
      <c r="A31">
        <v>39</v>
      </c>
      <c r="B31">
        <v>9.4184966087341309</v>
      </c>
    </row>
    <row r="32" spans="1:2" x14ac:dyDescent="0.15">
      <c r="A32">
        <v>40</v>
      </c>
      <c r="B32">
        <v>1.1750059127807599</v>
      </c>
    </row>
    <row r="33" spans="1:2" x14ac:dyDescent="0.15">
      <c r="A33">
        <v>41</v>
      </c>
      <c r="B33">
        <v>6.1287894248962402</v>
      </c>
    </row>
    <row r="34" spans="1:2" x14ac:dyDescent="0.15">
      <c r="A34">
        <v>42</v>
      </c>
      <c r="B34">
        <v>0.58053183555603005</v>
      </c>
    </row>
    <row r="35" spans="1:2" x14ac:dyDescent="0.15">
      <c r="A35">
        <v>43</v>
      </c>
      <c r="B35">
        <v>4.9519963264465297</v>
      </c>
    </row>
    <row r="36" spans="1:2" x14ac:dyDescent="0.15">
      <c r="A36">
        <v>44</v>
      </c>
      <c r="B36">
        <v>0.60193300247192305</v>
      </c>
    </row>
    <row r="37" spans="1:2" x14ac:dyDescent="0.15">
      <c r="A37">
        <v>45</v>
      </c>
      <c r="B37">
        <v>217.036727428436</v>
      </c>
    </row>
    <row r="38" spans="1:2" x14ac:dyDescent="0.15">
      <c r="A38">
        <v>46</v>
      </c>
      <c r="B38">
        <v>10.7210066318511</v>
      </c>
    </row>
    <row r="39" spans="1:2" x14ac:dyDescent="0.15">
      <c r="A39">
        <v>47</v>
      </c>
      <c r="B39">
        <v>86.955199480056706</v>
      </c>
    </row>
    <row r="40" spans="1:2" x14ac:dyDescent="0.15">
      <c r="A40">
        <v>48</v>
      </c>
      <c r="B40">
        <v>0.65193390846252397</v>
      </c>
    </row>
    <row r="41" spans="1:2" x14ac:dyDescent="0.15">
      <c r="A41">
        <v>49</v>
      </c>
      <c r="B41">
        <v>1400.9249718189201</v>
      </c>
    </row>
    <row r="42" spans="1:2" x14ac:dyDescent="0.15">
      <c r="A42">
        <v>50</v>
      </c>
      <c r="B42">
        <v>180.29268836975001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</cp:revision>
  <dcterms:created xsi:type="dcterms:W3CDTF">2017-01-12T15:55:26Z</dcterms:created>
  <dcterms:modified xsi:type="dcterms:W3CDTF">2017-01-26T00:25:53Z</dcterms:modified>
  <dc:language>en-US</dc:language>
</cp:coreProperties>
</file>