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91759\Desktop\ENTRI\DSML\Assignments\"/>
    </mc:Choice>
  </mc:AlternateContent>
  <xr:revisionPtr revIDLastSave="0" documentId="13_ncr:1_{788747A7-8CDC-42F3-A056-46C6EBEDC493}" xr6:coauthVersionLast="47" xr6:coauthVersionMax="47" xr10:uidLastSave="{00000000-0000-0000-0000-000000000000}"/>
  <bookViews>
    <workbookView xWindow="-110" yWindow="-110" windowWidth="19420" windowHeight="10300" activeTab="1" xr2:uid="{5AC0D2A5-066F-4C5C-BF65-878801701AF6}"/>
  </bookViews>
  <sheets>
    <sheet name="Uncleaned data" sheetId="2" r:id="rId1"/>
    <sheet name="Cleaned data" sheetId="3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3" l="1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F13" i="3"/>
  <c r="G13" i="3"/>
  <c r="H13" i="3"/>
  <c r="I13" i="3"/>
  <c r="I21" i="3"/>
  <c r="H21" i="3"/>
  <c r="G21" i="3"/>
  <c r="F21" i="3"/>
  <c r="I20" i="3"/>
  <c r="H20" i="3"/>
  <c r="G20" i="3"/>
  <c r="F20" i="3"/>
  <c r="I19" i="3"/>
  <c r="H19" i="3"/>
  <c r="G19" i="3"/>
  <c r="F19" i="3"/>
  <c r="I18" i="3"/>
  <c r="H18" i="3"/>
  <c r="G18" i="3"/>
  <c r="F18" i="3"/>
  <c r="I17" i="3"/>
  <c r="H17" i="3"/>
  <c r="G17" i="3"/>
  <c r="F17" i="3"/>
  <c r="I16" i="3"/>
  <c r="H16" i="3"/>
  <c r="G16" i="3"/>
  <c r="F16" i="3"/>
  <c r="I15" i="3"/>
  <c r="H15" i="3"/>
  <c r="G15" i="3"/>
  <c r="F15" i="3"/>
  <c r="I14" i="3"/>
  <c r="H14" i="3"/>
  <c r="G14" i="3"/>
  <c r="F14" i="3"/>
  <c r="I12" i="3"/>
  <c r="H12" i="3"/>
  <c r="G12" i="3"/>
  <c r="F12" i="3"/>
  <c r="I11" i="3"/>
  <c r="H11" i="3"/>
  <c r="G11" i="3"/>
  <c r="F11" i="3"/>
  <c r="I10" i="3"/>
  <c r="H10" i="3"/>
  <c r="G10" i="3"/>
  <c r="F10" i="3"/>
  <c r="I9" i="3"/>
  <c r="H9" i="3"/>
  <c r="G9" i="3"/>
  <c r="F9" i="3"/>
  <c r="I8" i="3"/>
  <c r="H8" i="3"/>
  <c r="G8" i="3"/>
  <c r="F8" i="3"/>
  <c r="I7" i="3"/>
  <c r="H7" i="3"/>
  <c r="G7" i="3"/>
  <c r="F7" i="3"/>
  <c r="I6" i="3"/>
  <c r="H6" i="3"/>
  <c r="G6" i="3"/>
  <c r="F6" i="3"/>
  <c r="I5" i="3"/>
  <c r="H5" i="3"/>
  <c r="G5" i="3"/>
  <c r="F5" i="3"/>
  <c r="I4" i="3"/>
  <c r="H4" i="3"/>
  <c r="G4" i="3"/>
  <c r="F4" i="3"/>
  <c r="I3" i="3"/>
  <c r="H3" i="3"/>
  <c r="G3" i="3"/>
  <c r="F3" i="3"/>
  <c r="H2" i="3"/>
  <c r="G2" i="3"/>
  <c r="F2" i="3"/>
  <c r="G20" i="2"/>
  <c r="H20" i="2"/>
  <c r="I20" i="2"/>
  <c r="J20" i="2"/>
  <c r="G15" i="2"/>
  <c r="H15" i="2"/>
  <c r="I15" i="2"/>
  <c r="J15" i="2"/>
  <c r="J16" i="2"/>
  <c r="I16" i="2"/>
  <c r="H16" i="2"/>
  <c r="G16" i="2"/>
  <c r="J25" i="2"/>
  <c r="I25" i="2"/>
  <c r="H25" i="2"/>
  <c r="G25" i="2"/>
  <c r="J2" i="2"/>
  <c r="J3" i="2"/>
  <c r="J4" i="2"/>
  <c r="J5" i="2"/>
  <c r="J6" i="2"/>
  <c r="J7" i="2"/>
  <c r="J8" i="2"/>
  <c r="J9" i="2"/>
  <c r="J10" i="2"/>
  <c r="J11" i="2"/>
  <c r="J12" i="2"/>
  <c r="J13" i="2"/>
  <c r="J14" i="2"/>
  <c r="J17" i="2"/>
  <c r="J18" i="2"/>
  <c r="J19" i="2"/>
  <c r="J21" i="2"/>
  <c r="J22" i="2"/>
  <c r="J23" i="2"/>
  <c r="J24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7" i="2"/>
  <c r="I18" i="2"/>
  <c r="I19" i="2"/>
  <c r="I21" i="2"/>
  <c r="I22" i="2"/>
  <c r="I23" i="2"/>
  <c r="I24" i="2"/>
  <c r="H2" i="2"/>
  <c r="H3" i="2"/>
  <c r="H4" i="2"/>
  <c r="H5" i="2"/>
  <c r="H6" i="2"/>
  <c r="H7" i="2"/>
  <c r="H8" i="2"/>
  <c r="H9" i="2"/>
  <c r="H10" i="2"/>
  <c r="H11" i="2"/>
  <c r="H12" i="2"/>
  <c r="H13" i="2"/>
  <c r="H14" i="2"/>
  <c r="H17" i="2"/>
  <c r="H18" i="2"/>
  <c r="H19" i="2"/>
  <c r="H21" i="2"/>
  <c r="H22" i="2"/>
  <c r="H23" i="2"/>
  <c r="H24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7" i="2"/>
  <c r="G18" i="2"/>
  <c r="G19" i="2"/>
  <c r="G21" i="2"/>
  <c r="G22" i="2"/>
  <c r="G23" i="2"/>
  <c r="G24" i="2"/>
  <c r="I2" i="3" l="1"/>
</calcChain>
</file>

<file path=xl/sharedStrings.xml><?xml version="1.0" encoding="utf-8"?>
<sst xmlns="http://schemas.openxmlformats.org/spreadsheetml/2006/main" count="145" uniqueCount="63">
  <si>
    <t>Product_name</t>
  </si>
  <si>
    <t>Brand_name</t>
  </si>
  <si>
    <t>Price</t>
  </si>
  <si>
    <t>Category</t>
  </si>
  <si>
    <t>Stunners</t>
  </si>
  <si>
    <t>Fastrack</t>
  </si>
  <si>
    <t>Watches</t>
  </si>
  <si>
    <t>Clarke Gable</t>
  </si>
  <si>
    <t>Otto</t>
  </si>
  <si>
    <t>Clothing</t>
  </si>
  <si>
    <t>Notebook</t>
  </si>
  <si>
    <t>Classmate</t>
  </si>
  <si>
    <t>Stationery</t>
  </si>
  <si>
    <t>Mouse</t>
  </si>
  <si>
    <t>Dell</t>
  </si>
  <si>
    <t>Electronics</t>
  </si>
  <si>
    <t>Laptop</t>
  </si>
  <si>
    <t>HP</t>
  </si>
  <si>
    <t>Iphone 13 Pro</t>
  </si>
  <si>
    <t>Apple</t>
  </si>
  <si>
    <t>Jeans</t>
  </si>
  <si>
    <t>H&amp;M</t>
  </si>
  <si>
    <t>Lipstick</t>
  </si>
  <si>
    <t>Rare beauty</t>
  </si>
  <si>
    <t>Cosmetics</t>
  </si>
  <si>
    <t>Protein powder</t>
  </si>
  <si>
    <t>Muscle blaze</t>
  </si>
  <si>
    <t>Fitness</t>
  </si>
  <si>
    <t>Saree</t>
  </si>
  <si>
    <t>Kalyan</t>
  </si>
  <si>
    <t>Shoes</t>
  </si>
  <si>
    <t>Air jordan</t>
  </si>
  <si>
    <t>Footwears</t>
  </si>
  <si>
    <t>S24 ultra</t>
  </si>
  <si>
    <t>Samsung</t>
  </si>
  <si>
    <t>Nexon</t>
  </si>
  <si>
    <t>Tata</t>
  </si>
  <si>
    <t>Car</t>
  </si>
  <si>
    <t>Ninja</t>
  </si>
  <si>
    <t>Kawasaki</t>
  </si>
  <si>
    <t>Bike</t>
  </si>
  <si>
    <t>Pressure cooker</t>
  </si>
  <si>
    <t>Prestige</t>
  </si>
  <si>
    <t>Utensils</t>
  </si>
  <si>
    <t>Ceiling fan</t>
  </si>
  <si>
    <t>Atomberg</t>
  </si>
  <si>
    <t>Chips</t>
  </si>
  <si>
    <t>Lays</t>
  </si>
  <si>
    <t>Food</t>
  </si>
  <si>
    <t>Bravia</t>
  </si>
  <si>
    <t>Sony</t>
  </si>
  <si>
    <t>Dictionary</t>
  </si>
  <si>
    <t>Oxford</t>
  </si>
  <si>
    <t>Books</t>
  </si>
  <si>
    <t>Chocolate</t>
  </si>
  <si>
    <t>Cadbury</t>
  </si>
  <si>
    <t>Left</t>
  </si>
  <si>
    <t>Right</t>
  </si>
  <si>
    <t>Mid</t>
  </si>
  <si>
    <t>Price_category</t>
  </si>
  <si>
    <t>Column1</t>
  </si>
  <si>
    <t>Column2</t>
  </si>
  <si>
    <t>Price2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</si>
</sst>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₹&quot;\ * #,##0.00_ ;_ &quot;₹&quot;\ * \-#,##0.00_ ;_ &quot;₹&quot;\ * &quot;-&quot;??_ ;_ @_ "/>
    <numFmt numFmtId="164" formatCode="_ [$₹-4009]\ * #,##0.00_ ;_ [$₹-4009]\ * \-#,##0.00_ ;_ [$₹-4009]\ * &quot;-&quot;??_ ;_ @_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Bahnschrift Light"/>
      <family val="2"/>
    </font>
    <font>
      <b/>
      <sz val="11"/>
      <color theme="1"/>
      <name val="Bahnschrift Light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theme="1"/>
      </patternFill>
    </fill>
    <fill>
      <patternFill patternType="solid">
        <fgColor theme="7" tint="0.79998168889431442"/>
        <bgColor theme="9" tint="-0.249977111117893"/>
      </patternFill>
    </fill>
    <fill>
      <patternFill patternType="solid">
        <fgColor theme="7" tint="0.79998168889431442"/>
        <bgColor theme="9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wrapText="1"/>
    </xf>
    <xf numFmtId="44" fontId="0" fillId="0" borderId="0" xfId="1" applyFont="1"/>
    <xf numFmtId="0" fontId="0" fillId="0" borderId="0" xfId="0" applyAlignment="1">
      <alignment vertical="top" wrapText="1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164" fontId="2" fillId="3" borderId="1" xfId="0" applyNumberFormat="1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164" fontId="2" fillId="4" borderId="1" xfId="0" applyNumberFormat="1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164" fontId="2" fillId="4" borderId="8" xfId="0" applyNumberFormat="1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2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Bahnschrift Light"/>
        <family val="2"/>
        <scheme val="none"/>
      </font>
      <numFmt numFmtId="164" formatCode="_ [$₹-4009]\ * #,##0.00_ ;_ [$₹-4009]\ * \-#,##0.00_ ;_ [$₹-4009]\ * &quot;-&quot;??_ ;_ @_ "/>
      <fill>
        <patternFill patternType="solid">
          <fgColor theme="9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Bahnschrift Light"/>
        <family val="2"/>
        <scheme val="none"/>
      </font>
      <numFmt numFmtId="164" formatCode="_ [$₹-4009]\ * #,##0.00_ ;_ [$₹-4009]\ * \-#,##0.00_ ;_ [$₹-4009]\ * &quot;-&quot;??_ ;_ @_ "/>
      <fill>
        <patternFill patternType="solid">
          <fgColor theme="9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Bahnschrift Light"/>
        <family val="2"/>
        <scheme val="none"/>
      </font>
      <fill>
        <patternFill patternType="solid">
          <fgColor theme="9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Bahnschrift Light"/>
        <family val="2"/>
        <scheme val="none"/>
      </font>
      <fill>
        <patternFill patternType="solid">
          <fgColor theme="9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Bahnschrift Light"/>
        <family val="2"/>
        <scheme val="none"/>
      </font>
      <fill>
        <patternFill patternType="solid">
          <fgColor theme="9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Bahnschrift Light"/>
        <family val="2"/>
        <scheme val="none"/>
      </font>
      <numFmt numFmtId="0" formatCode="General"/>
      <fill>
        <patternFill patternType="solid">
          <fgColor theme="9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Bahnschrift Light"/>
        <family val="2"/>
        <scheme val="none"/>
      </font>
      <numFmt numFmtId="0" formatCode="General"/>
      <fill>
        <patternFill patternType="solid">
          <fgColor theme="9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Bahnschrift Light"/>
        <family val="2"/>
        <scheme val="none"/>
      </font>
      <numFmt numFmtId="0" formatCode="General"/>
      <fill>
        <patternFill patternType="solid">
          <fgColor theme="9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Bahnschrift Light"/>
        <family val="2"/>
        <scheme val="none"/>
      </font>
      <numFmt numFmtId="0" formatCode="General"/>
      <fill>
        <patternFill patternType="solid">
          <fgColor theme="9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Bahnschrift Light"/>
        <family val="2"/>
        <scheme val="none"/>
      </font>
      <fill>
        <patternFill patternType="solid">
          <fgColor theme="9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Bahnschrift Light"/>
        <family val="2"/>
        <scheme val="none"/>
      </font>
      <fill>
        <patternFill patternType="solid">
          <fgColor theme="9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Bahnschrift Light"/>
        <family val="2"/>
        <scheme val="none"/>
      </font>
      <fill>
        <patternFill patternType="solid">
          <fgColor theme="9"/>
          <bgColor theme="7" tint="0.79998168889431442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ahnschrift Light"/>
        <family val="2"/>
        <scheme val="none"/>
      </font>
      <fill>
        <patternFill patternType="solid">
          <fgColor theme="1"/>
          <bgColor rgb="FFFFFF0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Bahnschrift Light"/>
        <family val="2"/>
        <scheme val="none"/>
      </font>
      <numFmt numFmtId="0" formatCode="General"/>
      <fill>
        <patternFill patternType="solid">
          <fgColor theme="9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Bahnschrift Light"/>
        <family val="2"/>
        <scheme val="none"/>
      </font>
      <numFmt numFmtId="0" formatCode="General"/>
      <fill>
        <patternFill patternType="solid">
          <fgColor theme="9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Bahnschrift Light"/>
        <family val="2"/>
        <scheme val="none"/>
      </font>
      <numFmt numFmtId="0" formatCode="General"/>
      <fill>
        <patternFill patternType="solid">
          <fgColor theme="9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Bahnschrift Light"/>
        <family val="2"/>
        <scheme val="none"/>
      </font>
      <numFmt numFmtId="0" formatCode="General"/>
      <fill>
        <patternFill patternType="solid">
          <fgColor theme="9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Bahnschrift Light"/>
        <family val="2"/>
        <scheme val="none"/>
      </font>
      <fill>
        <patternFill patternType="solid">
          <fgColor theme="9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Bahnschrift Light"/>
        <family val="2"/>
        <scheme val="none"/>
      </font>
      <numFmt numFmtId="164" formatCode="_ [$₹-4009]\ * #,##0.00_ ;_ [$₹-4009]\ * \-#,##0.00_ ;_ [$₹-4009]\ * &quot;-&quot;??_ ;_ @_ "/>
      <fill>
        <patternFill patternType="solid">
          <fgColor theme="9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Bahnschrift Light"/>
        <family val="2"/>
        <scheme val="none"/>
      </font>
      <fill>
        <patternFill patternType="solid">
          <fgColor theme="9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Bahnschrift Light"/>
        <family val="2"/>
        <scheme val="none"/>
      </font>
      <fill>
        <patternFill patternType="solid">
          <fgColor theme="9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Bahnschrift Light"/>
        <family val="2"/>
        <scheme val="none"/>
      </font>
      <fill>
        <patternFill patternType="solid">
          <fgColor theme="9"/>
          <bgColor theme="7" tint="0.79998168889431442"/>
        </patternFill>
      </fill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ahnschrift Light"/>
        <family val="2"/>
        <scheme val="none"/>
      </font>
      <fill>
        <patternFill patternType="solid">
          <fgColor theme="1"/>
          <bgColor rgb="FFFFFF0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482600</xdr:colOff>
      <xdr:row>8</xdr:row>
      <xdr:rowOff>50800</xdr:rowOff>
    </xdr:from>
    <xdr:ext cx="2165350" cy="1125693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E333A7A-5EE3-B81C-3E02-F0528D1A801F}"/>
            </a:ext>
          </a:extLst>
        </xdr:cNvPr>
        <xdr:cNvSpPr txBox="1"/>
      </xdr:nvSpPr>
      <xdr:spPr>
        <a:xfrm>
          <a:off x="8763000" y="1524000"/>
          <a:ext cx="2165350" cy="1125693"/>
        </a:xfrm>
        <a:prstGeom prst="rect">
          <a:avLst/>
        </a:prstGeom>
        <a:solidFill>
          <a:srgbClr val="00B0F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N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Removing empty rows and columns by selecting each empty row and deleting them.</a:t>
          </a:r>
          <a:r>
            <a:rPr lang="en-IN"/>
            <a:t> </a:t>
          </a:r>
          <a:r>
            <a:rPr lang="en-IN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Empty rows and columns can be highlighted using find and select feature in home tab</a:t>
          </a:r>
          <a:r>
            <a:rPr lang="en-IN"/>
            <a:t> .</a:t>
          </a:r>
          <a:endParaRPr lang="en-IN" sz="1100"/>
        </a:p>
      </xdr:txBody>
    </xdr:sp>
    <xdr:clientData/>
  </xdr:oneCellAnchor>
  <xdr:oneCellAnchor>
    <xdr:from>
      <xdr:col>10</xdr:col>
      <xdr:colOff>38100</xdr:colOff>
      <xdr:row>4</xdr:row>
      <xdr:rowOff>95250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AC0C5369-861D-5B52-A03A-72C80686D073}"/>
            </a:ext>
          </a:extLst>
        </xdr:cNvPr>
        <xdr:cNvSpPr txBox="1"/>
      </xdr:nvSpPr>
      <xdr:spPr>
        <a:xfrm>
          <a:off x="9740900" y="831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9</xdr:col>
      <xdr:colOff>488950</xdr:colOff>
      <xdr:row>3</xdr:row>
      <xdr:rowOff>88900</xdr:rowOff>
    </xdr:from>
    <xdr:ext cx="2171700" cy="78124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2C1EB9F0-D410-7A1E-ADFB-378C0A1DB458}"/>
            </a:ext>
          </a:extLst>
        </xdr:cNvPr>
        <xdr:cNvSpPr txBox="1"/>
      </xdr:nvSpPr>
      <xdr:spPr>
        <a:xfrm>
          <a:off x="8769350" y="641350"/>
          <a:ext cx="2171700" cy="781240"/>
        </a:xfrm>
        <a:prstGeom prst="rect">
          <a:avLst/>
        </a:prstGeom>
        <a:solidFill>
          <a:srgbClr val="00B0F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N" sz="1100"/>
            <a:t>Duplicate values are removed by</a:t>
          </a:r>
          <a:r>
            <a:rPr lang="en-IN" sz="1100" baseline="0"/>
            <a:t> using remove duplicates option in data tab</a:t>
          </a:r>
        </a:p>
        <a:p>
          <a:r>
            <a:rPr lang="en-IN" sz="1100" baseline="0"/>
            <a:t>after selecting the whole data.</a:t>
          </a:r>
          <a:endParaRPr lang="en-IN" sz="1100"/>
        </a:p>
      </xdr:txBody>
    </xdr:sp>
    <xdr:clientData/>
  </xdr:oneCellAnchor>
  <xdr:oneCellAnchor>
    <xdr:from>
      <xdr:col>9</xdr:col>
      <xdr:colOff>501650</xdr:colOff>
      <xdr:row>14</xdr:row>
      <xdr:rowOff>146050</xdr:rowOff>
    </xdr:from>
    <xdr:ext cx="4279900" cy="1814599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3DCBDE5-D3FA-1E75-F93E-C3575372E27A}"/>
            </a:ext>
          </a:extLst>
        </xdr:cNvPr>
        <xdr:cNvSpPr txBox="1"/>
      </xdr:nvSpPr>
      <xdr:spPr>
        <a:xfrm>
          <a:off x="9029700" y="2724150"/>
          <a:ext cx="4279900" cy="1814599"/>
        </a:xfrm>
        <a:prstGeom prst="rect">
          <a:avLst/>
        </a:prstGeom>
        <a:solidFill>
          <a:srgbClr val="00B0F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N" sz="1100"/>
            <a:t>Missing values can be dealed with the help of ISBLANK</a:t>
          </a:r>
          <a:r>
            <a:rPr lang="en-IN" sz="1100" baseline="0"/>
            <a:t> function.</a:t>
          </a:r>
        </a:p>
        <a:p>
          <a:r>
            <a:rPr lang="en-IN" sz="1100" baseline="0"/>
            <a:t>Using COUNTBLANK helps to identify blank cells. We can replace missing cells with its default value/mean/median/mode or just mention as "unknown".</a:t>
          </a:r>
        </a:p>
        <a:p>
          <a:r>
            <a:rPr lang="en-IN" sz="1100" baseline="0"/>
            <a:t>In the price column, use "Unknown" to replace missing price values as above mentioned alternatives(except unknown) cannot be used.</a:t>
          </a:r>
        </a:p>
        <a:p>
          <a:r>
            <a:rPr lang="en-IN" sz="1100" baseline="0"/>
            <a:t>For that create a column next to price column and use this below formula and hide other price column which has missing values.</a:t>
          </a:r>
        </a:p>
        <a:p>
          <a:r>
            <a:rPr lang="en-IN" sz="1100" baseline="0">
              <a:solidFill>
                <a:srgbClr val="FF0000"/>
              </a:solidFill>
            </a:rPr>
            <a:t>=IF(ISBLANK([@Price]),"UNKNOWN",[@Price])</a:t>
          </a:r>
        </a:p>
        <a:p>
          <a:endParaRPr lang="en-IN" sz="1100" baseline="0">
            <a:solidFill>
              <a:srgbClr val="FF0000"/>
            </a:solidFill>
          </a:endParaRPr>
        </a:p>
      </xdr:txBody>
    </xdr:sp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3F75341-9171-4046-9FF3-1D69A8389680}" name="Product" displayName="Product" ref="A1:J25" totalsRowShown="0" headerRowDxfId="28" dataDxfId="26" headerRowBorderDxfId="27" tableBorderDxfId="25" totalsRowBorderDxfId="24">
  <autoFilter ref="A1:J25" xr:uid="{53F75341-9171-4046-9FF3-1D69A8389680}"/>
  <tableColumns count="10">
    <tableColumn id="1" xr3:uid="{4FD3D85F-C9A6-4131-9ED1-646094969E5B}" name="Product_name" dataDxfId="23"/>
    <tableColumn id="10" xr3:uid="{7BEBDB9E-0821-45DA-8BB0-519E8D094A9C}" name="Column2" dataDxfId="3"/>
    <tableColumn id="2" xr3:uid="{D332655D-436B-4864-9FD1-C28A20C23751}" name="Brand_name" dataDxfId="22"/>
    <tableColumn id="3" xr3:uid="{6229DBB6-6E21-4BAA-9CCE-B35C9F168134}" name="Price" dataDxfId="21"/>
    <tableColumn id="4" xr3:uid="{DA2D13A7-7136-4DF7-AB62-A633D0EC2160}" name="Category" dataDxfId="20"/>
    <tableColumn id="7" xr3:uid="{1E566A3D-D0B1-4836-B8B4-52578E8202B2}" name="Column1" dataDxfId="4"/>
    <tableColumn id="5" xr3:uid="{462A347C-7CA0-43B7-9855-73885F0AAAD3}" name="Left" dataDxfId="19">
      <calculatedColumnFormula>LEFT(Product[[#This Row],[Product_name]],3)</calculatedColumnFormula>
    </tableColumn>
    <tableColumn id="6" xr3:uid="{A89AD948-B114-453D-BC1D-6E986A32DACE}" name="Right" dataDxfId="18">
      <calculatedColumnFormula>RIGHT(Product[[#This Row],[Brand_name]],5)</calculatedColumnFormula>
    </tableColumn>
    <tableColumn id="8" xr3:uid="{98BB09CD-8985-49BF-8A4C-52D29074394F}" name="Mid" dataDxfId="17">
      <calculatedColumnFormula>MID(Product[[#This Row],[Category]],2,5)</calculatedColumnFormula>
    </tableColumn>
    <tableColumn id="9" xr3:uid="{C2A6D03B-DA8C-4585-84A1-F3D644BF5650}" name="Price_category" dataDxfId="16">
      <calculatedColumnFormula>IF(Product[[#This Row],[Price]]&gt;25,"High price","Standard price")</calculatedColumnFormula>
    </tableColumn>
  </tableColumns>
  <tableStyleInfo name="TableStyleMedium2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3291DAC-4ED8-4C65-95EF-A61A80C757CF}" name="Product3" displayName="Product3" ref="A1:I21" totalsRowShown="0" headerRowDxfId="15" dataDxfId="14" headerRowBorderDxfId="12" tableBorderDxfId="13" totalsRowBorderDxfId="11">
  <autoFilter ref="A1:I21" xr:uid="{E3291DAC-4ED8-4C65-95EF-A61A80C757CF}"/>
  <tableColumns count="9">
    <tableColumn id="1" xr3:uid="{78AEA216-8F26-4200-A67C-82C32618D20D}" name="Product_name" dataDxfId="10"/>
    <tableColumn id="2" xr3:uid="{16F7B29C-1B22-4ACE-A8D6-8DF220F79635}" name="Brand_name" dataDxfId="2"/>
    <tableColumn id="11" xr3:uid="{EFCADEF9-C88F-49D1-ADAB-B1C173F5F1A5}" name="Price2" dataDxfId="0">
      <calculatedColumnFormula>IF(ISBLANK(Product3[[#This Row],[Price]]),"UNKNOWN",Product3[[#This Row],[Price]])</calculatedColumnFormula>
    </tableColumn>
    <tableColumn id="3" xr3:uid="{3EC4C81C-D7CF-495E-8A5F-52427F8BFFF7}" name="Price" dataDxfId="1"/>
    <tableColumn id="4" xr3:uid="{10DED15F-B3D6-441B-AD56-E19D601B805F}" name="Category" dataDxfId="9"/>
    <tableColumn id="5" xr3:uid="{8BE37948-E725-4B49-895D-9AB339D3F1BF}" name="Left" dataDxfId="8">
      <calculatedColumnFormula>LEFT(Product3[[#This Row],[Product_name]],3)</calculatedColumnFormula>
    </tableColumn>
    <tableColumn id="6" xr3:uid="{F5A334BE-9538-4FFE-87EC-9B62505A3E37}" name="Right" dataDxfId="7">
      <calculatedColumnFormula>RIGHT(Product3[[#This Row],[Brand_name]],5)</calculatedColumnFormula>
    </tableColumn>
    <tableColumn id="8" xr3:uid="{299AB57F-6109-4D27-91FA-5C835ACC5DF3}" name="Mid" dataDxfId="6">
      <calculatedColumnFormula>MID(Product3[[#This Row],[Category]],2,5)</calculatedColumnFormula>
    </tableColumn>
    <tableColumn id="9" xr3:uid="{1EBC3895-5469-4E11-83D0-93D8417961C2}" name="Price_category" dataDxfId="5">
      <calculatedColumnFormula>IF(Product3[[#This Row],[Price]]&gt;25,"High price","Standard price")</calculatedColumnFormula>
    </tableColumn>
  </tableColumns>
  <tableStyleInfo name="TableStyleMedium2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A91DF-9D74-476F-A6DF-DF920EE385F0}">
  <dimension ref="A1:U25"/>
  <sheetViews>
    <sheetView workbookViewId="0">
      <selection activeCell="L8" sqref="L8"/>
    </sheetView>
  </sheetViews>
  <sheetFormatPr defaultRowHeight="14.5" x14ac:dyDescent="0.35"/>
  <cols>
    <col min="1" max="2" width="16.81640625" customWidth="1"/>
    <col min="3" max="3" width="15" customWidth="1"/>
    <col min="4" max="4" width="14.26953125" bestFit="1" customWidth="1"/>
    <col min="5" max="6" width="11.6328125" customWidth="1"/>
    <col min="7" max="7" width="9.453125" bestFit="1" customWidth="1"/>
    <col min="10" max="10" width="20.36328125" bestFit="1" customWidth="1"/>
    <col min="14" max="14" width="10.81640625" customWidth="1"/>
    <col min="15" max="15" width="13.7265625" bestFit="1" customWidth="1"/>
    <col min="17" max="17" width="9.54296875" customWidth="1"/>
    <col min="18" max="18" width="13.7265625" bestFit="1" customWidth="1"/>
    <col min="21" max="21" width="11.1796875" bestFit="1" customWidth="1"/>
  </cols>
  <sheetData>
    <row r="1" spans="1:21" x14ac:dyDescent="0.35">
      <c r="A1" s="4" t="s">
        <v>0</v>
      </c>
      <c r="B1" s="4" t="s">
        <v>61</v>
      </c>
      <c r="C1" s="5" t="s">
        <v>1</v>
      </c>
      <c r="D1" s="5" t="s">
        <v>2</v>
      </c>
      <c r="E1" s="5" t="s">
        <v>3</v>
      </c>
      <c r="F1" s="5" t="s">
        <v>60</v>
      </c>
      <c r="G1" s="5" t="s">
        <v>56</v>
      </c>
      <c r="H1" s="5" t="s">
        <v>57</v>
      </c>
      <c r="I1" s="5" t="s">
        <v>58</v>
      </c>
      <c r="J1" s="6" t="s">
        <v>59</v>
      </c>
    </row>
    <row r="2" spans="1:21" x14ac:dyDescent="0.35">
      <c r="A2" s="7" t="s">
        <v>4</v>
      </c>
      <c r="B2" s="7"/>
      <c r="C2" s="8" t="s">
        <v>5</v>
      </c>
      <c r="D2" s="9">
        <v>1200</v>
      </c>
      <c r="E2" s="8" t="s">
        <v>6</v>
      </c>
      <c r="F2" s="8"/>
      <c r="G2" s="10" t="str">
        <f>LEFT(Product[[#This Row],[Product_name]],3)</f>
        <v>Stu</v>
      </c>
      <c r="H2" s="10" t="str">
        <f>RIGHT(Product[[#This Row],[Brand_name]],5)</f>
        <v>track</v>
      </c>
      <c r="I2" s="10" t="str">
        <f>MID(Product[[#This Row],[Category]],2,5)</f>
        <v>atche</v>
      </c>
      <c r="J2" s="11" t="str">
        <f>IF(Product[[#This Row],[Price]]&gt;25,"High price","Standard price")</f>
        <v>High price</v>
      </c>
    </row>
    <row r="3" spans="1:21" x14ac:dyDescent="0.35">
      <c r="A3" s="12" t="s">
        <v>7</v>
      </c>
      <c r="B3" s="12"/>
      <c r="C3" s="10" t="s">
        <v>8</v>
      </c>
      <c r="D3" s="13">
        <v>700</v>
      </c>
      <c r="E3" s="10" t="s">
        <v>9</v>
      </c>
      <c r="F3" s="10"/>
      <c r="G3" s="10" t="str">
        <f>LEFT(Product[[#This Row],[Product_name]],3)</f>
        <v>Cla</v>
      </c>
      <c r="H3" s="10" t="str">
        <f>RIGHT(Product[[#This Row],[Brand_name]],5)</f>
        <v>Otto</v>
      </c>
      <c r="I3" s="10" t="str">
        <f>MID(Product[[#This Row],[Category]],2,5)</f>
        <v>lothi</v>
      </c>
      <c r="J3" s="11" t="str">
        <f>IF(Product[[#This Row],[Price]]&gt;25,"High price","Standard price")</f>
        <v>High price</v>
      </c>
    </row>
    <row r="4" spans="1:21" x14ac:dyDescent="0.35">
      <c r="A4" s="7" t="s">
        <v>10</v>
      </c>
      <c r="B4" s="7"/>
      <c r="C4" s="8" t="s">
        <v>11</v>
      </c>
      <c r="D4" s="9">
        <v>55</v>
      </c>
      <c r="E4" s="8" t="s">
        <v>12</v>
      </c>
      <c r="F4" s="8"/>
      <c r="G4" s="10" t="str">
        <f>LEFT(Product[[#This Row],[Product_name]],3)</f>
        <v>Not</v>
      </c>
      <c r="H4" s="10" t="str">
        <f>RIGHT(Product[[#This Row],[Brand_name]],5)</f>
        <v>smate</v>
      </c>
      <c r="I4" s="10" t="str">
        <f>MID(Product[[#This Row],[Category]],2,5)</f>
        <v>tatio</v>
      </c>
      <c r="J4" s="11" t="str">
        <f>IF(Product[[#This Row],[Price]]&gt;25,"High price","Standard price")</f>
        <v>High price</v>
      </c>
      <c r="N4" s="1"/>
      <c r="O4" s="2"/>
      <c r="Q4" s="1"/>
      <c r="T4" s="1"/>
      <c r="U4" s="2"/>
    </row>
    <row r="5" spans="1:21" x14ac:dyDescent="0.35">
      <c r="A5" s="12" t="s">
        <v>13</v>
      </c>
      <c r="B5" s="12"/>
      <c r="C5" s="10" t="s">
        <v>14</v>
      </c>
      <c r="D5" s="13"/>
      <c r="E5" s="10" t="s">
        <v>15</v>
      </c>
      <c r="F5" s="10"/>
      <c r="G5" s="10" t="str">
        <f>LEFT(Product[[#This Row],[Product_name]],3)</f>
        <v>Mou</v>
      </c>
      <c r="H5" s="10" t="str">
        <f>RIGHT(Product[[#This Row],[Brand_name]],5)</f>
        <v>Dell</v>
      </c>
      <c r="I5" s="10" t="str">
        <f>MID(Product[[#This Row],[Category]],2,5)</f>
        <v>lectr</v>
      </c>
      <c r="J5" s="11" t="str">
        <f>IF(Product[[#This Row],[Price]]&gt;25,"High price","Standard price")</f>
        <v>Standard price</v>
      </c>
    </row>
    <row r="6" spans="1:21" x14ac:dyDescent="0.35">
      <c r="A6" s="7" t="s">
        <v>16</v>
      </c>
      <c r="B6" s="7"/>
      <c r="C6" s="8" t="s">
        <v>17</v>
      </c>
      <c r="D6" s="9">
        <v>75000</v>
      </c>
      <c r="E6" s="8" t="s">
        <v>15</v>
      </c>
      <c r="F6" s="8"/>
      <c r="G6" s="10" t="str">
        <f>LEFT(Product[[#This Row],[Product_name]],3)</f>
        <v>Lap</v>
      </c>
      <c r="H6" s="10" t="str">
        <f>RIGHT(Product[[#This Row],[Brand_name]],5)</f>
        <v>HP</v>
      </c>
      <c r="I6" s="10" t="str">
        <f>MID(Product[[#This Row],[Category]],2,5)</f>
        <v>lectr</v>
      </c>
      <c r="J6" s="11" t="str">
        <f>IF(Product[[#This Row],[Price]]&gt;25,"High price","Standard price")</f>
        <v>High price</v>
      </c>
      <c r="N6" s="1"/>
      <c r="O6" s="2"/>
      <c r="Q6" s="1"/>
      <c r="R6" s="2"/>
    </row>
    <row r="7" spans="1:21" x14ac:dyDescent="0.35">
      <c r="A7" s="12" t="s">
        <v>18</v>
      </c>
      <c r="B7" s="12"/>
      <c r="C7" s="10" t="s">
        <v>19</v>
      </c>
      <c r="D7" s="13">
        <v>85000</v>
      </c>
      <c r="E7" s="10" t="s">
        <v>15</v>
      </c>
      <c r="F7" s="10"/>
      <c r="G7" s="10" t="str">
        <f>LEFT(Product[[#This Row],[Product_name]],3)</f>
        <v>Iph</v>
      </c>
      <c r="H7" s="10" t="str">
        <f>RIGHT(Product[[#This Row],[Brand_name]],5)</f>
        <v>Apple</v>
      </c>
      <c r="I7" s="10" t="str">
        <f>MID(Product[[#This Row],[Category]],2,5)</f>
        <v>lectr</v>
      </c>
      <c r="J7" s="11" t="str">
        <f>IF(Product[[#This Row],[Price]]&gt;25,"High price","Standard price")</f>
        <v>High price</v>
      </c>
    </row>
    <row r="8" spans="1:21" x14ac:dyDescent="0.35">
      <c r="A8" s="7" t="s">
        <v>20</v>
      </c>
      <c r="B8" s="7"/>
      <c r="C8" s="8" t="s">
        <v>21</v>
      </c>
      <c r="D8" s="9">
        <v>1200</v>
      </c>
      <c r="E8" s="8" t="s">
        <v>9</v>
      </c>
      <c r="F8" s="8"/>
      <c r="G8" s="10" t="str">
        <f>LEFT(Product[[#This Row],[Product_name]],3)</f>
        <v>Jea</v>
      </c>
      <c r="H8" s="10" t="str">
        <f>RIGHT(Product[[#This Row],[Brand_name]],5)</f>
        <v>H&amp;M</v>
      </c>
      <c r="I8" s="10" t="str">
        <f>MID(Product[[#This Row],[Category]],2,5)</f>
        <v>lothi</v>
      </c>
      <c r="J8" s="11" t="str">
        <f>IF(Product[[#This Row],[Price]]&gt;25,"High price","Standard price")</f>
        <v>High price</v>
      </c>
      <c r="N8" s="3"/>
      <c r="O8" s="2"/>
      <c r="Q8" s="1"/>
    </row>
    <row r="9" spans="1:21" x14ac:dyDescent="0.35">
      <c r="A9" s="12" t="s">
        <v>22</v>
      </c>
      <c r="B9" s="12"/>
      <c r="C9" s="10" t="s">
        <v>23</v>
      </c>
      <c r="D9" s="13">
        <v>2400</v>
      </c>
      <c r="E9" s="10" t="s">
        <v>24</v>
      </c>
      <c r="F9" s="10"/>
      <c r="G9" s="10" t="str">
        <f>LEFT(Product[[#This Row],[Product_name]],3)</f>
        <v>Lip</v>
      </c>
      <c r="H9" s="10" t="str">
        <f>RIGHT(Product[[#This Row],[Brand_name]],5)</f>
        <v>eauty</v>
      </c>
      <c r="I9" s="10" t="str">
        <f>MID(Product[[#This Row],[Category]],2,5)</f>
        <v>osmet</v>
      </c>
      <c r="J9" s="11" t="str">
        <f>IF(Product[[#This Row],[Price]]&gt;25,"High price","Standard price")</f>
        <v>High price</v>
      </c>
    </row>
    <row r="10" spans="1:21" x14ac:dyDescent="0.35">
      <c r="A10" s="7" t="s">
        <v>25</v>
      </c>
      <c r="B10" s="7"/>
      <c r="C10" s="8" t="s">
        <v>26</v>
      </c>
      <c r="D10" s="9">
        <v>6000</v>
      </c>
      <c r="E10" s="8" t="s">
        <v>27</v>
      </c>
      <c r="F10" s="8"/>
      <c r="G10" s="10" t="str">
        <f>LEFT(Product[[#This Row],[Product_name]],3)</f>
        <v>Pro</v>
      </c>
      <c r="H10" s="10" t="str">
        <f>RIGHT(Product[[#This Row],[Brand_name]],5)</f>
        <v>blaze</v>
      </c>
      <c r="I10" s="10" t="str">
        <f>MID(Product[[#This Row],[Category]],2,5)</f>
        <v>itnes</v>
      </c>
      <c r="J10" s="11" t="str">
        <f>IF(Product[[#This Row],[Price]]&gt;25,"High price","Standard price")</f>
        <v>High price</v>
      </c>
    </row>
    <row r="11" spans="1:21" x14ac:dyDescent="0.35">
      <c r="A11" s="12" t="s">
        <v>28</v>
      </c>
      <c r="B11" s="12"/>
      <c r="C11" s="10" t="s">
        <v>29</v>
      </c>
      <c r="D11" s="13"/>
      <c r="E11" s="10" t="s">
        <v>9</v>
      </c>
      <c r="F11" s="10"/>
      <c r="G11" s="10" t="str">
        <f>LEFT(Product[[#This Row],[Product_name]],3)</f>
        <v>Sar</v>
      </c>
      <c r="H11" s="10" t="str">
        <f>RIGHT(Product[[#This Row],[Brand_name]],5)</f>
        <v>alyan</v>
      </c>
      <c r="I11" s="10" t="str">
        <f>MID(Product[[#This Row],[Category]],2,5)</f>
        <v>lothi</v>
      </c>
      <c r="J11" s="11" t="str">
        <f>IF(Product[[#This Row],[Price]]&gt;25,"High price","Standard price")</f>
        <v>Standard price</v>
      </c>
    </row>
    <row r="12" spans="1:21" x14ac:dyDescent="0.35">
      <c r="A12" s="7" t="s">
        <v>30</v>
      </c>
      <c r="B12" s="7"/>
      <c r="C12" s="8" t="s">
        <v>31</v>
      </c>
      <c r="D12" s="9">
        <v>5000</v>
      </c>
      <c r="E12" s="8" t="s">
        <v>32</v>
      </c>
      <c r="F12" s="8"/>
      <c r="G12" s="10" t="str">
        <f>LEFT(Product[[#This Row],[Product_name]],3)</f>
        <v>Sho</v>
      </c>
      <c r="H12" s="10" t="str">
        <f>RIGHT(Product[[#This Row],[Brand_name]],5)</f>
        <v>ordan</v>
      </c>
      <c r="I12" s="10" t="str">
        <f>MID(Product[[#This Row],[Category]],2,5)</f>
        <v>ootwe</v>
      </c>
      <c r="J12" s="11" t="str">
        <f>IF(Product[[#This Row],[Price]]&gt;25,"High price","Standard price")</f>
        <v>High price</v>
      </c>
    </row>
    <row r="13" spans="1:21" x14ac:dyDescent="0.35">
      <c r="A13" s="12" t="s">
        <v>33</v>
      </c>
      <c r="B13" s="12"/>
      <c r="C13" s="10" t="s">
        <v>34</v>
      </c>
      <c r="D13" s="13">
        <v>100000</v>
      </c>
      <c r="E13" s="10" t="s">
        <v>15</v>
      </c>
      <c r="F13" s="10"/>
      <c r="G13" s="10" t="str">
        <f>LEFT(Product[[#This Row],[Product_name]],3)</f>
        <v>S24</v>
      </c>
      <c r="H13" s="10" t="str">
        <f>RIGHT(Product[[#This Row],[Brand_name]],5)</f>
        <v>msung</v>
      </c>
      <c r="I13" s="10" t="str">
        <f>MID(Product[[#This Row],[Category]],2,5)</f>
        <v>lectr</v>
      </c>
      <c r="J13" s="11" t="str">
        <f>IF(Product[[#This Row],[Price]]&gt;25,"High price","Standard price")</f>
        <v>High price</v>
      </c>
    </row>
    <row r="14" spans="1:21" x14ac:dyDescent="0.35">
      <c r="A14" s="7" t="s">
        <v>35</v>
      </c>
      <c r="B14" s="7"/>
      <c r="C14" s="8" t="s">
        <v>36</v>
      </c>
      <c r="D14" s="9">
        <v>1100000</v>
      </c>
      <c r="E14" s="8" t="s">
        <v>37</v>
      </c>
      <c r="F14" s="8"/>
      <c r="G14" s="10" t="str">
        <f>LEFT(Product[[#This Row],[Product_name]],3)</f>
        <v>Nex</v>
      </c>
      <c r="H14" s="10" t="str">
        <f>RIGHT(Product[[#This Row],[Brand_name]],5)</f>
        <v>Tata</v>
      </c>
      <c r="I14" s="10" t="str">
        <f>MID(Product[[#This Row],[Category]],2,5)</f>
        <v>ar</v>
      </c>
      <c r="J14" s="11" t="str">
        <f>IF(Product[[#This Row],[Price]]&gt;25,"High price","Standard price")</f>
        <v>High price</v>
      </c>
    </row>
    <row r="15" spans="1:21" x14ac:dyDescent="0.35">
      <c r="A15" s="12"/>
      <c r="B15" s="12"/>
      <c r="C15" s="10"/>
      <c r="D15" s="13"/>
      <c r="E15" s="10"/>
      <c r="F15" s="10"/>
      <c r="G15" s="10" t="str">
        <f>LEFT(Product[[#This Row],[Product_name]],3)</f>
        <v/>
      </c>
      <c r="H15" s="10" t="str">
        <f>RIGHT(Product[[#This Row],[Brand_name]],5)</f>
        <v/>
      </c>
      <c r="I15" s="10" t="str">
        <f>MID(Product[[#This Row],[Category]],2,5)</f>
        <v/>
      </c>
      <c r="J15" s="11" t="str">
        <f>IF(Product[[#This Row],[Price]]&gt;25,"High price","Standard price")</f>
        <v>Standard price</v>
      </c>
    </row>
    <row r="16" spans="1:21" x14ac:dyDescent="0.35">
      <c r="A16" s="12" t="s">
        <v>22</v>
      </c>
      <c r="B16" s="12"/>
      <c r="C16" s="10" t="s">
        <v>23</v>
      </c>
      <c r="D16" s="13">
        <v>2400</v>
      </c>
      <c r="E16" s="10" t="s">
        <v>24</v>
      </c>
      <c r="F16" s="10"/>
      <c r="G16" s="10" t="str">
        <f>LEFT(Product[[#This Row],[Product_name]],3)</f>
        <v>Lip</v>
      </c>
      <c r="H16" s="10" t="str">
        <f>RIGHT(Product[[#This Row],[Brand_name]],5)</f>
        <v>eauty</v>
      </c>
      <c r="I16" s="10" t="str">
        <f>MID(Product[[#This Row],[Category]],2,5)</f>
        <v>osmet</v>
      </c>
      <c r="J16" s="11" t="str">
        <f>IF(Product[[#This Row],[Price]]&gt;25,"High price","Standard price")</f>
        <v>High price</v>
      </c>
    </row>
    <row r="17" spans="1:10" x14ac:dyDescent="0.35">
      <c r="A17" s="12" t="s">
        <v>38</v>
      </c>
      <c r="B17" s="12"/>
      <c r="C17" s="10" t="s">
        <v>39</v>
      </c>
      <c r="D17" s="13">
        <v>395000</v>
      </c>
      <c r="E17" s="10" t="s">
        <v>40</v>
      </c>
      <c r="F17" s="10"/>
      <c r="G17" s="10" t="str">
        <f>LEFT(Product[[#This Row],[Product_name]],3)</f>
        <v>Nin</v>
      </c>
      <c r="H17" s="10" t="str">
        <f>RIGHT(Product[[#This Row],[Brand_name]],5)</f>
        <v>asaki</v>
      </c>
      <c r="I17" s="10" t="str">
        <f>MID(Product[[#This Row],[Category]],2,5)</f>
        <v>ike</v>
      </c>
      <c r="J17" s="11" t="str">
        <f>IF(Product[[#This Row],[Price]]&gt;25,"High price","Standard price")</f>
        <v>High price</v>
      </c>
    </row>
    <row r="18" spans="1:10" x14ac:dyDescent="0.35">
      <c r="A18" s="7" t="s">
        <v>41</v>
      </c>
      <c r="B18" s="7"/>
      <c r="C18" s="8" t="s">
        <v>42</v>
      </c>
      <c r="D18" s="9">
        <v>3000</v>
      </c>
      <c r="E18" s="8" t="s">
        <v>43</v>
      </c>
      <c r="F18" s="8"/>
      <c r="G18" s="10" t="str">
        <f>LEFT(Product[[#This Row],[Product_name]],3)</f>
        <v>Pre</v>
      </c>
      <c r="H18" s="10" t="str">
        <f>RIGHT(Product[[#This Row],[Brand_name]],5)</f>
        <v>stige</v>
      </c>
      <c r="I18" s="10" t="str">
        <f>MID(Product[[#This Row],[Category]],2,5)</f>
        <v>tensi</v>
      </c>
      <c r="J18" s="11" t="str">
        <f>IF(Product[[#This Row],[Price]]&gt;25,"High price","Standard price")</f>
        <v>High price</v>
      </c>
    </row>
    <row r="19" spans="1:10" x14ac:dyDescent="0.35">
      <c r="A19" s="12" t="s">
        <v>44</v>
      </c>
      <c r="B19" s="12"/>
      <c r="C19" s="10" t="s">
        <v>45</v>
      </c>
      <c r="D19" s="13">
        <v>4500</v>
      </c>
      <c r="E19" s="10" t="s">
        <v>15</v>
      </c>
      <c r="F19" s="10"/>
      <c r="G19" s="10" t="str">
        <f>LEFT(Product[[#This Row],[Product_name]],3)</f>
        <v>Cei</v>
      </c>
      <c r="H19" s="10" t="str">
        <f>RIGHT(Product[[#This Row],[Brand_name]],5)</f>
        <v>mberg</v>
      </c>
      <c r="I19" s="10" t="str">
        <f>MID(Product[[#This Row],[Category]],2,5)</f>
        <v>lectr</v>
      </c>
      <c r="J19" s="11" t="str">
        <f>IF(Product[[#This Row],[Price]]&gt;25,"High price","Standard price")</f>
        <v>High price</v>
      </c>
    </row>
    <row r="20" spans="1:10" x14ac:dyDescent="0.35">
      <c r="A20" s="12"/>
      <c r="B20" s="12"/>
      <c r="C20" s="10"/>
      <c r="D20" s="13"/>
      <c r="E20" s="10"/>
      <c r="F20" s="10"/>
      <c r="G20" s="10" t="str">
        <f>LEFT(Product[[#This Row],[Product_name]],3)</f>
        <v/>
      </c>
      <c r="H20" s="10" t="str">
        <f>RIGHT(Product[[#This Row],[Brand_name]],5)</f>
        <v/>
      </c>
      <c r="I20" s="10" t="str">
        <f>MID(Product[[#This Row],[Category]],2,5)</f>
        <v/>
      </c>
      <c r="J20" s="11" t="str">
        <f>IF(Product[[#This Row],[Price]]&gt;25,"High price","Standard price")</f>
        <v>Standard price</v>
      </c>
    </row>
    <row r="21" spans="1:10" x14ac:dyDescent="0.35">
      <c r="A21" s="7" t="s">
        <v>46</v>
      </c>
      <c r="B21" s="7"/>
      <c r="C21" s="8" t="s">
        <v>47</v>
      </c>
      <c r="D21" s="9">
        <v>20</v>
      </c>
      <c r="E21" s="8" t="s">
        <v>48</v>
      </c>
      <c r="F21" s="8"/>
      <c r="G21" s="10" t="str">
        <f>LEFT(Product[[#This Row],[Product_name]],3)</f>
        <v>Chi</v>
      </c>
      <c r="H21" s="10" t="str">
        <f>RIGHT(Product[[#This Row],[Brand_name]],5)</f>
        <v>Lays</v>
      </c>
      <c r="I21" s="10" t="str">
        <f>MID(Product[[#This Row],[Category]],2,5)</f>
        <v>ood</v>
      </c>
      <c r="J21" s="11" t="str">
        <f>IF(Product[[#This Row],[Price]]&gt;25,"High price","Standard price")</f>
        <v>Standard price</v>
      </c>
    </row>
    <row r="22" spans="1:10" x14ac:dyDescent="0.35">
      <c r="A22" s="12" t="s">
        <v>49</v>
      </c>
      <c r="B22" s="12"/>
      <c r="C22" s="10" t="s">
        <v>50</v>
      </c>
      <c r="D22" s="13">
        <v>40000</v>
      </c>
      <c r="E22" s="10" t="s">
        <v>15</v>
      </c>
      <c r="F22" s="10"/>
      <c r="G22" s="10" t="str">
        <f>LEFT(Product[[#This Row],[Product_name]],3)</f>
        <v>Bra</v>
      </c>
      <c r="H22" s="10" t="str">
        <f>RIGHT(Product[[#This Row],[Brand_name]],5)</f>
        <v>Sony</v>
      </c>
      <c r="I22" s="10" t="str">
        <f>MID(Product[[#This Row],[Category]],2,5)</f>
        <v>lectr</v>
      </c>
      <c r="J22" s="11" t="str">
        <f>IF(Product[[#This Row],[Price]]&gt;25,"High price","Standard price")</f>
        <v>High price</v>
      </c>
    </row>
    <row r="23" spans="1:10" x14ac:dyDescent="0.35">
      <c r="A23" s="7" t="s">
        <v>51</v>
      </c>
      <c r="B23" s="7"/>
      <c r="C23" s="8" t="s">
        <v>52</v>
      </c>
      <c r="D23" s="9">
        <v>1000</v>
      </c>
      <c r="E23" s="8" t="s">
        <v>53</v>
      </c>
      <c r="F23" s="8"/>
      <c r="G23" s="10" t="str">
        <f>LEFT(Product[[#This Row],[Product_name]],3)</f>
        <v>Dic</v>
      </c>
      <c r="H23" s="10" t="str">
        <f>RIGHT(Product[[#This Row],[Brand_name]],5)</f>
        <v>xford</v>
      </c>
      <c r="I23" s="10" t="str">
        <f>MID(Product[[#This Row],[Category]],2,5)</f>
        <v>ooks</v>
      </c>
      <c r="J23" s="11" t="str">
        <f>IF(Product[[#This Row],[Price]]&gt;25,"High price","Standard price")</f>
        <v>High price</v>
      </c>
    </row>
    <row r="24" spans="1:10" x14ac:dyDescent="0.35">
      <c r="A24" s="14" t="s">
        <v>54</v>
      </c>
      <c r="B24" s="14"/>
      <c r="C24" s="15" t="s">
        <v>55</v>
      </c>
      <c r="D24" s="16">
        <v>120</v>
      </c>
      <c r="E24" s="15" t="s">
        <v>48</v>
      </c>
      <c r="F24" s="15"/>
      <c r="G24" s="15" t="str">
        <f>LEFT(Product[[#This Row],[Product_name]],3)</f>
        <v>Cho</v>
      </c>
      <c r="H24" s="15" t="str">
        <f>RIGHT(Product[[#This Row],[Brand_name]],5)</f>
        <v>dbury</v>
      </c>
      <c r="I24" s="15" t="str">
        <f>MID(Product[[#This Row],[Category]],2,5)</f>
        <v>ood</v>
      </c>
      <c r="J24" s="17" t="str">
        <f>IF(Product[[#This Row],[Price]]&gt;25,"High price","Standard price")</f>
        <v>High price</v>
      </c>
    </row>
    <row r="25" spans="1:10" x14ac:dyDescent="0.35">
      <c r="A25" s="14" t="s">
        <v>33</v>
      </c>
      <c r="B25" s="14"/>
      <c r="C25" s="15" t="s">
        <v>34</v>
      </c>
      <c r="D25" s="16">
        <v>100000</v>
      </c>
      <c r="E25" s="15" t="s">
        <v>15</v>
      </c>
      <c r="F25" s="15"/>
      <c r="G25" s="15" t="str">
        <f>LEFT(Product[[#This Row],[Product_name]],3)</f>
        <v>S24</v>
      </c>
      <c r="H25" s="15" t="str">
        <f>RIGHT(Product[[#This Row],[Brand_name]],5)</f>
        <v>msung</v>
      </c>
      <c r="I25" s="15" t="str">
        <f>MID(Product[[#This Row],[Category]],2,5)</f>
        <v>lectr</v>
      </c>
      <c r="J25" s="17" t="str">
        <f>IF(Product[[#This Row],[Price]]&gt;25,"High price","Standard price")</f>
        <v>High price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E606C-054B-424E-B24D-743C53FC12AA}">
  <dimension ref="A1:I21"/>
  <sheetViews>
    <sheetView tabSelected="1" topLeftCell="E4" workbookViewId="0">
      <selection activeCell="L20" sqref="L20"/>
    </sheetView>
  </sheetViews>
  <sheetFormatPr defaultRowHeight="14.5" x14ac:dyDescent="0.35"/>
  <cols>
    <col min="1" max="1" width="19.6328125" bestFit="1" customWidth="1"/>
    <col min="2" max="2" width="17.81640625" bestFit="1" customWidth="1"/>
    <col min="3" max="3" width="17.81640625" customWidth="1"/>
    <col min="4" max="4" width="14.26953125" hidden="1" customWidth="1"/>
    <col min="5" max="5" width="14.36328125" bestFit="1" customWidth="1"/>
    <col min="6" max="6" width="13.6328125" bestFit="1" customWidth="1"/>
    <col min="7" max="7" width="9.453125" bestFit="1" customWidth="1"/>
    <col min="8" max="8" width="9" bestFit="1" customWidth="1"/>
    <col min="9" max="10" width="20.36328125" bestFit="1" customWidth="1"/>
    <col min="12" max="12" width="71.7265625" bestFit="1" customWidth="1"/>
  </cols>
  <sheetData>
    <row r="1" spans="1:9" x14ac:dyDescent="0.35">
      <c r="A1" s="4" t="s">
        <v>0</v>
      </c>
      <c r="B1" s="5" t="s">
        <v>1</v>
      </c>
      <c r="C1" s="5" t="s">
        <v>62</v>
      </c>
      <c r="D1" s="5" t="s">
        <v>2</v>
      </c>
      <c r="E1" s="5" t="s">
        <v>3</v>
      </c>
      <c r="F1" s="5" t="s">
        <v>56</v>
      </c>
      <c r="G1" s="5" t="s">
        <v>57</v>
      </c>
      <c r="H1" s="5" t="s">
        <v>58</v>
      </c>
      <c r="I1" s="6" t="s">
        <v>59</v>
      </c>
    </row>
    <row r="2" spans="1:9" x14ac:dyDescent="0.35">
      <c r="A2" s="7" t="s">
        <v>4</v>
      </c>
      <c r="B2" s="8" t="s">
        <v>5</v>
      </c>
      <c r="C2" s="9">
        <f>IF(ISBLANK(Product3[[#This Row],[Price]]),"UNKNOWN",Product3[[#This Row],[Price]])</f>
        <v>1200</v>
      </c>
      <c r="D2" s="9">
        <v>1200</v>
      </c>
      <c r="E2" s="8" t="s">
        <v>6</v>
      </c>
      <c r="F2" s="10" t="str">
        <f>LEFT(Product3[[#This Row],[Product_name]],3)</f>
        <v>Stu</v>
      </c>
      <c r="G2" s="10" t="str">
        <f>RIGHT(Product3[[#This Row],[Brand_name]],5)</f>
        <v>track</v>
      </c>
      <c r="H2" s="10" t="str">
        <f>MID(Product3[[#This Row],[Category]],2,5)</f>
        <v>atche</v>
      </c>
      <c r="I2" s="11" t="str">
        <f>IF(Product3[[#This Row],[Price]]&gt;25,"High price","Standard price")</f>
        <v>High price</v>
      </c>
    </row>
    <row r="3" spans="1:9" x14ac:dyDescent="0.35">
      <c r="A3" s="12" t="s">
        <v>7</v>
      </c>
      <c r="B3" s="10" t="s">
        <v>8</v>
      </c>
      <c r="C3" s="13">
        <f>IF(ISBLANK(Product3[[#This Row],[Price]]),"UNKNOWN",Product3[[#This Row],[Price]])</f>
        <v>700</v>
      </c>
      <c r="D3" s="13">
        <v>700</v>
      </c>
      <c r="E3" s="10" t="s">
        <v>9</v>
      </c>
      <c r="F3" s="10" t="str">
        <f>LEFT(Product3[[#This Row],[Product_name]],3)</f>
        <v>Cla</v>
      </c>
      <c r="G3" s="10" t="str">
        <f>RIGHT(Product3[[#This Row],[Brand_name]],5)</f>
        <v>Otto</v>
      </c>
      <c r="H3" s="10" t="str">
        <f>MID(Product3[[#This Row],[Category]],2,5)</f>
        <v>lothi</v>
      </c>
      <c r="I3" s="11" t="str">
        <f>IF(Product3[[#This Row],[Price]]&gt;25,"High price","Standard price")</f>
        <v>High price</v>
      </c>
    </row>
    <row r="4" spans="1:9" x14ac:dyDescent="0.35">
      <c r="A4" s="7" t="s">
        <v>10</v>
      </c>
      <c r="B4" s="8" t="s">
        <v>11</v>
      </c>
      <c r="C4" s="9">
        <f>IF(ISBLANK(Product3[[#This Row],[Price]]),"UNKNOWN",Product3[[#This Row],[Price]])</f>
        <v>55</v>
      </c>
      <c r="D4" s="9">
        <v>55</v>
      </c>
      <c r="E4" s="8" t="s">
        <v>12</v>
      </c>
      <c r="F4" s="10" t="str">
        <f>LEFT(Product3[[#This Row],[Product_name]],3)</f>
        <v>Not</v>
      </c>
      <c r="G4" s="10" t="str">
        <f>RIGHT(Product3[[#This Row],[Brand_name]],5)</f>
        <v>smate</v>
      </c>
      <c r="H4" s="10" t="str">
        <f>MID(Product3[[#This Row],[Category]],2,5)</f>
        <v>tatio</v>
      </c>
      <c r="I4" s="11" t="str">
        <f>IF(Product3[[#This Row],[Price]]&gt;25,"High price","Standard price")</f>
        <v>High price</v>
      </c>
    </row>
    <row r="5" spans="1:9" x14ac:dyDescent="0.35">
      <c r="A5" s="12" t="s">
        <v>13</v>
      </c>
      <c r="B5" s="10" t="s">
        <v>14</v>
      </c>
      <c r="C5" s="13" t="str">
        <f>IF(ISBLANK(Product3[[#This Row],[Price]]),"UNKNOWN",Product3[[#This Row],[Price]])</f>
        <v>UNKNOWN</v>
      </c>
      <c r="D5" s="13"/>
      <c r="E5" s="10" t="s">
        <v>15</v>
      </c>
      <c r="F5" s="10" t="str">
        <f>LEFT(Product3[[#This Row],[Product_name]],3)</f>
        <v>Mou</v>
      </c>
      <c r="G5" s="10" t="str">
        <f>RIGHT(Product3[[#This Row],[Brand_name]],5)</f>
        <v>Dell</v>
      </c>
      <c r="H5" s="10" t="str">
        <f>MID(Product3[[#This Row],[Category]],2,5)</f>
        <v>lectr</v>
      </c>
      <c r="I5" s="11" t="str">
        <f>IF(Product3[[#This Row],[Price]]&gt;25,"High price","Standard price")</f>
        <v>Standard price</v>
      </c>
    </row>
    <row r="6" spans="1:9" x14ac:dyDescent="0.35">
      <c r="A6" s="7" t="s">
        <v>16</v>
      </c>
      <c r="B6" s="8" t="s">
        <v>17</v>
      </c>
      <c r="C6" s="9">
        <f>IF(ISBLANK(Product3[[#This Row],[Price]]),"UNKNOWN",Product3[[#This Row],[Price]])</f>
        <v>75000</v>
      </c>
      <c r="D6" s="9">
        <v>75000</v>
      </c>
      <c r="E6" s="8" t="s">
        <v>15</v>
      </c>
      <c r="F6" s="10" t="str">
        <f>LEFT(Product3[[#This Row],[Product_name]],3)</f>
        <v>Lap</v>
      </c>
      <c r="G6" s="10" t="str">
        <f>RIGHT(Product3[[#This Row],[Brand_name]],5)</f>
        <v>HP</v>
      </c>
      <c r="H6" s="10" t="str">
        <f>MID(Product3[[#This Row],[Category]],2,5)</f>
        <v>lectr</v>
      </c>
      <c r="I6" s="11" t="str">
        <f>IF(Product3[[#This Row],[Price]]&gt;25,"High price","Standard price")</f>
        <v>High price</v>
      </c>
    </row>
    <row r="7" spans="1:9" x14ac:dyDescent="0.35">
      <c r="A7" s="12" t="s">
        <v>18</v>
      </c>
      <c r="B7" s="10" t="s">
        <v>19</v>
      </c>
      <c r="C7" s="13">
        <f>IF(ISBLANK(Product3[[#This Row],[Price]]),"UNKNOWN",Product3[[#This Row],[Price]])</f>
        <v>85000</v>
      </c>
      <c r="D7" s="13">
        <v>85000</v>
      </c>
      <c r="E7" s="10" t="s">
        <v>15</v>
      </c>
      <c r="F7" s="10" t="str">
        <f>LEFT(Product3[[#This Row],[Product_name]],3)</f>
        <v>Iph</v>
      </c>
      <c r="G7" s="10" t="str">
        <f>RIGHT(Product3[[#This Row],[Brand_name]],5)</f>
        <v>Apple</v>
      </c>
      <c r="H7" s="10" t="str">
        <f>MID(Product3[[#This Row],[Category]],2,5)</f>
        <v>lectr</v>
      </c>
      <c r="I7" s="11" t="str">
        <f>IF(Product3[[#This Row],[Price]]&gt;25,"High price","Standard price")</f>
        <v>High price</v>
      </c>
    </row>
    <row r="8" spans="1:9" x14ac:dyDescent="0.35">
      <c r="A8" s="7" t="s">
        <v>20</v>
      </c>
      <c r="B8" s="8" t="s">
        <v>21</v>
      </c>
      <c r="C8" s="9">
        <f>IF(ISBLANK(Product3[[#This Row],[Price]]),"UNKNOWN",Product3[[#This Row],[Price]])</f>
        <v>1200</v>
      </c>
      <c r="D8" s="9">
        <v>1200</v>
      </c>
      <c r="E8" s="8" t="s">
        <v>9</v>
      </c>
      <c r="F8" s="10" t="str">
        <f>LEFT(Product3[[#This Row],[Product_name]],3)</f>
        <v>Jea</v>
      </c>
      <c r="G8" s="10" t="str">
        <f>RIGHT(Product3[[#This Row],[Brand_name]],5)</f>
        <v>H&amp;M</v>
      </c>
      <c r="H8" s="10" t="str">
        <f>MID(Product3[[#This Row],[Category]],2,5)</f>
        <v>lothi</v>
      </c>
      <c r="I8" s="11" t="str">
        <f>IF(Product3[[#This Row],[Price]]&gt;25,"High price","Standard price")</f>
        <v>High price</v>
      </c>
    </row>
    <row r="9" spans="1:9" x14ac:dyDescent="0.35">
      <c r="A9" s="12" t="s">
        <v>22</v>
      </c>
      <c r="B9" s="10" t="s">
        <v>23</v>
      </c>
      <c r="C9" s="13">
        <f>IF(ISBLANK(Product3[[#This Row],[Price]]),"UNKNOWN",Product3[[#This Row],[Price]])</f>
        <v>2400</v>
      </c>
      <c r="D9" s="13">
        <v>2400</v>
      </c>
      <c r="E9" s="10" t="s">
        <v>24</v>
      </c>
      <c r="F9" s="10" t="str">
        <f>LEFT(Product3[[#This Row],[Product_name]],3)</f>
        <v>Lip</v>
      </c>
      <c r="G9" s="10" t="str">
        <f>RIGHT(Product3[[#This Row],[Brand_name]],5)</f>
        <v>eauty</v>
      </c>
      <c r="H9" s="10" t="str">
        <f>MID(Product3[[#This Row],[Category]],2,5)</f>
        <v>osmet</v>
      </c>
      <c r="I9" s="11" t="str">
        <f>IF(Product3[[#This Row],[Price]]&gt;25,"High price","Standard price")</f>
        <v>High price</v>
      </c>
    </row>
    <row r="10" spans="1:9" x14ac:dyDescent="0.35">
      <c r="A10" s="7" t="s">
        <v>25</v>
      </c>
      <c r="B10" s="8" t="s">
        <v>26</v>
      </c>
      <c r="C10" s="9">
        <f>IF(ISBLANK(Product3[[#This Row],[Price]]),"UNKNOWN",Product3[[#This Row],[Price]])</f>
        <v>6000</v>
      </c>
      <c r="D10" s="9">
        <v>6000</v>
      </c>
      <c r="E10" s="8" t="s">
        <v>27</v>
      </c>
      <c r="F10" s="10" t="str">
        <f>LEFT(Product3[[#This Row],[Product_name]],3)</f>
        <v>Pro</v>
      </c>
      <c r="G10" s="10" t="str">
        <f>RIGHT(Product3[[#This Row],[Brand_name]],5)</f>
        <v>blaze</v>
      </c>
      <c r="H10" s="10" t="str">
        <f>MID(Product3[[#This Row],[Category]],2,5)</f>
        <v>itnes</v>
      </c>
      <c r="I10" s="11" t="str">
        <f>IF(Product3[[#This Row],[Price]]&gt;25,"High price","Standard price")</f>
        <v>High price</v>
      </c>
    </row>
    <row r="11" spans="1:9" x14ac:dyDescent="0.35">
      <c r="A11" s="12" t="s">
        <v>28</v>
      </c>
      <c r="B11" s="10" t="s">
        <v>29</v>
      </c>
      <c r="C11" s="13" t="str">
        <f>IF(ISBLANK(Product3[[#This Row],[Price]]),"UNKNOWN",Product3[[#This Row],[Price]])</f>
        <v>UNKNOWN</v>
      </c>
      <c r="D11" s="13"/>
      <c r="E11" s="10" t="s">
        <v>9</v>
      </c>
      <c r="F11" s="10" t="str">
        <f>LEFT(Product3[[#This Row],[Product_name]],3)</f>
        <v>Sar</v>
      </c>
      <c r="G11" s="10" t="str">
        <f>RIGHT(Product3[[#This Row],[Brand_name]],5)</f>
        <v>alyan</v>
      </c>
      <c r="H11" s="10" t="str">
        <f>MID(Product3[[#This Row],[Category]],2,5)</f>
        <v>lothi</v>
      </c>
      <c r="I11" s="11" t="str">
        <f>IF(Product3[[#This Row],[Price]]&gt;25,"High price","Standard price")</f>
        <v>Standard price</v>
      </c>
    </row>
    <row r="12" spans="1:9" x14ac:dyDescent="0.35">
      <c r="A12" s="7" t="s">
        <v>30</v>
      </c>
      <c r="B12" s="8" t="s">
        <v>31</v>
      </c>
      <c r="C12" s="9">
        <f>IF(ISBLANK(Product3[[#This Row],[Price]]),"UNKNOWN",Product3[[#This Row],[Price]])</f>
        <v>5000</v>
      </c>
      <c r="D12" s="9">
        <v>5000</v>
      </c>
      <c r="E12" s="8" t="s">
        <v>32</v>
      </c>
      <c r="F12" s="10" t="str">
        <f>LEFT(Product3[[#This Row],[Product_name]],3)</f>
        <v>Sho</v>
      </c>
      <c r="G12" s="10" t="str">
        <f>RIGHT(Product3[[#This Row],[Brand_name]],5)</f>
        <v>ordan</v>
      </c>
      <c r="H12" s="10" t="str">
        <f>MID(Product3[[#This Row],[Category]],2,5)</f>
        <v>ootwe</v>
      </c>
      <c r="I12" s="11" t="str">
        <f>IF(Product3[[#This Row],[Price]]&gt;25,"High price","Standard price")</f>
        <v>High price</v>
      </c>
    </row>
    <row r="13" spans="1:9" x14ac:dyDescent="0.35">
      <c r="A13" s="12" t="s">
        <v>33</v>
      </c>
      <c r="B13" s="10" t="s">
        <v>34</v>
      </c>
      <c r="C13" s="13">
        <f>IF(ISBLANK(Product3[[#This Row],[Price]]),"UNKNOWN",Product3[[#This Row],[Price]])</f>
        <v>100000</v>
      </c>
      <c r="D13" s="13">
        <v>100000</v>
      </c>
      <c r="E13" s="10" t="s">
        <v>15</v>
      </c>
      <c r="F13" s="10" t="str">
        <f>LEFT(Product3[[#This Row],[Product_name]],3)</f>
        <v>S24</v>
      </c>
      <c r="G13" s="10" t="str">
        <f>RIGHT(Product3[[#This Row],[Brand_name]],5)</f>
        <v>msung</v>
      </c>
      <c r="H13" s="10" t="str">
        <f>MID(Product3[[#This Row],[Category]],2,5)</f>
        <v>lectr</v>
      </c>
      <c r="I13" s="11" t="str">
        <f>IF(Product3[[#This Row],[Price]]&gt;25,"High price","Standard price")</f>
        <v>High price</v>
      </c>
    </row>
    <row r="14" spans="1:9" x14ac:dyDescent="0.35">
      <c r="A14" s="7" t="s">
        <v>35</v>
      </c>
      <c r="B14" s="8" t="s">
        <v>36</v>
      </c>
      <c r="C14" s="9">
        <f>IF(ISBLANK(Product3[[#This Row],[Price]]),"UNKNOWN",Product3[[#This Row],[Price]])</f>
        <v>1100000</v>
      </c>
      <c r="D14" s="9">
        <v>1100000</v>
      </c>
      <c r="E14" s="8" t="s">
        <v>37</v>
      </c>
      <c r="F14" s="10" t="str">
        <f>LEFT(Product3[[#This Row],[Product_name]],3)</f>
        <v>Nex</v>
      </c>
      <c r="G14" s="10" t="str">
        <f>RIGHT(Product3[[#This Row],[Brand_name]],5)</f>
        <v>Tata</v>
      </c>
      <c r="H14" s="10" t="str">
        <f>MID(Product3[[#This Row],[Category]],2,5)</f>
        <v>ar</v>
      </c>
      <c r="I14" s="11" t="str">
        <f>IF(Product3[[#This Row],[Price]]&gt;25,"High price","Standard price")</f>
        <v>High price</v>
      </c>
    </row>
    <row r="15" spans="1:9" x14ac:dyDescent="0.35">
      <c r="A15" s="12" t="s">
        <v>38</v>
      </c>
      <c r="B15" s="10" t="s">
        <v>39</v>
      </c>
      <c r="C15" s="13">
        <f>IF(ISBLANK(Product3[[#This Row],[Price]]),"UNKNOWN",Product3[[#This Row],[Price]])</f>
        <v>395000</v>
      </c>
      <c r="D15" s="13">
        <v>395000</v>
      </c>
      <c r="E15" s="10" t="s">
        <v>40</v>
      </c>
      <c r="F15" s="10" t="str">
        <f>LEFT(Product3[[#This Row],[Product_name]],3)</f>
        <v>Nin</v>
      </c>
      <c r="G15" s="10" t="str">
        <f>RIGHT(Product3[[#This Row],[Brand_name]],5)</f>
        <v>asaki</v>
      </c>
      <c r="H15" s="10" t="str">
        <f>MID(Product3[[#This Row],[Category]],2,5)</f>
        <v>ike</v>
      </c>
      <c r="I15" s="11" t="str">
        <f>IF(Product3[[#This Row],[Price]]&gt;25,"High price","Standard price")</f>
        <v>High price</v>
      </c>
    </row>
    <row r="16" spans="1:9" x14ac:dyDescent="0.35">
      <c r="A16" s="7" t="s">
        <v>41</v>
      </c>
      <c r="B16" s="8" t="s">
        <v>42</v>
      </c>
      <c r="C16" s="9">
        <f>IF(ISBLANK(Product3[[#This Row],[Price]]),"UNKNOWN",Product3[[#This Row],[Price]])</f>
        <v>3000</v>
      </c>
      <c r="D16" s="9">
        <v>3000</v>
      </c>
      <c r="E16" s="8" t="s">
        <v>43</v>
      </c>
      <c r="F16" s="10" t="str">
        <f>LEFT(Product3[[#This Row],[Product_name]],3)</f>
        <v>Pre</v>
      </c>
      <c r="G16" s="10" t="str">
        <f>RIGHT(Product3[[#This Row],[Brand_name]],5)</f>
        <v>stige</v>
      </c>
      <c r="H16" s="10" t="str">
        <f>MID(Product3[[#This Row],[Category]],2,5)</f>
        <v>tensi</v>
      </c>
      <c r="I16" s="11" t="str">
        <f>IF(Product3[[#This Row],[Price]]&gt;25,"High price","Standard price")</f>
        <v>High price</v>
      </c>
    </row>
    <row r="17" spans="1:9" x14ac:dyDescent="0.35">
      <c r="A17" s="12" t="s">
        <v>44</v>
      </c>
      <c r="B17" s="10" t="s">
        <v>45</v>
      </c>
      <c r="C17" s="13">
        <f>IF(ISBLANK(Product3[[#This Row],[Price]]),"UNKNOWN",Product3[[#This Row],[Price]])</f>
        <v>4500</v>
      </c>
      <c r="D17" s="13">
        <v>4500</v>
      </c>
      <c r="E17" s="10" t="s">
        <v>15</v>
      </c>
      <c r="F17" s="10" t="str">
        <f>LEFT(Product3[[#This Row],[Product_name]],3)</f>
        <v>Cei</v>
      </c>
      <c r="G17" s="10" t="str">
        <f>RIGHT(Product3[[#This Row],[Brand_name]],5)</f>
        <v>mberg</v>
      </c>
      <c r="H17" s="10" t="str">
        <f>MID(Product3[[#This Row],[Category]],2,5)</f>
        <v>lectr</v>
      </c>
      <c r="I17" s="11" t="str">
        <f>IF(Product3[[#This Row],[Price]]&gt;25,"High price","Standard price")</f>
        <v>High price</v>
      </c>
    </row>
    <row r="18" spans="1:9" x14ac:dyDescent="0.35">
      <c r="A18" s="7" t="s">
        <v>46</v>
      </c>
      <c r="B18" s="8" t="s">
        <v>47</v>
      </c>
      <c r="C18" s="9">
        <f>IF(ISBLANK(Product3[[#This Row],[Price]]),"UNKNOWN",Product3[[#This Row],[Price]])</f>
        <v>20</v>
      </c>
      <c r="D18" s="9">
        <v>20</v>
      </c>
      <c r="E18" s="8" t="s">
        <v>48</v>
      </c>
      <c r="F18" s="10" t="str">
        <f>LEFT(Product3[[#This Row],[Product_name]],3)</f>
        <v>Chi</v>
      </c>
      <c r="G18" s="10" t="str">
        <f>RIGHT(Product3[[#This Row],[Brand_name]],5)</f>
        <v>Lays</v>
      </c>
      <c r="H18" s="10" t="str">
        <f>MID(Product3[[#This Row],[Category]],2,5)</f>
        <v>ood</v>
      </c>
      <c r="I18" s="11" t="str">
        <f>IF(Product3[[#This Row],[Price]]&gt;25,"High price","Standard price")</f>
        <v>Standard price</v>
      </c>
    </row>
    <row r="19" spans="1:9" x14ac:dyDescent="0.35">
      <c r="A19" s="12" t="s">
        <v>49</v>
      </c>
      <c r="B19" s="10" t="s">
        <v>50</v>
      </c>
      <c r="C19" s="13">
        <f>IF(ISBLANK(Product3[[#This Row],[Price]]),"UNKNOWN",Product3[[#This Row],[Price]])</f>
        <v>40000</v>
      </c>
      <c r="D19" s="13">
        <v>40000</v>
      </c>
      <c r="E19" s="10" t="s">
        <v>15</v>
      </c>
      <c r="F19" s="10" t="str">
        <f>LEFT(Product3[[#This Row],[Product_name]],3)</f>
        <v>Bra</v>
      </c>
      <c r="G19" s="10" t="str">
        <f>RIGHT(Product3[[#This Row],[Brand_name]],5)</f>
        <v>Sony</v>
      </c>
      <c r="H19" s="10" t="str">
        <f>MID(Product3[[#This Row],[Category]],2,5)</f>
        <v>lectr</v>
      </c>
      <c r="I19" s="11" t="str">
        <f>IF(Product3[[#This Row],[Price]]&gt;25,"High price","Standard price")</f>
        <v>High price</v>
      </c>
    </row>
    <row r="20" spans="1:9" x14ac:dyDescent="0.35">
      <c r="A20" s="7" t="s">
        <v>51</v>
      </c>
      <c r="B20" s="8" t="s">
        <v>52</v>
      </c>
      <c r="C20" s="9">
        <f>IF(ISBLANK(Product3[[#This Row],[Price]]),"UNKNOWN",Product3[[#This Row],[Price]])</f>
        <v>1000</v>
      </c>
      <c r="D20" s="9">
        <v>1000</v>
      </c>
      <c r="E20" s="8" t="s">
        <v>53</v>
      </c>
      <c r="F20" s="10" t="str">
        <f>LEFT(Product3[[#This Row],[Product_name]],3)</f>
        <v>Dic</v>
      </c>
      <c r="G20" s="10" t="str">
        <f>RIGHT(Product3[[#This Row],[Brand_name]],5)</f>
        <v>xford</v>
      </c>
      <c r="H20" s="10" t="str">
        <f>MID(Product3[[#This Row],[Category]],2,5)</f>
        <v>ooks</v>
      </c>
      <c r="I20" s="11" t="str">
        <f>IF(Product3[[#This Row],[Price]]&gt;25,"High price","Standard price")</f>
        <v>High price</v>
      </c>
    </row>
    <row r="21" spans="1:9" x14ac:dyDescent="0.35">
      <c r="A21" s="12" t="s">
        <v>54</v>
      </c>
      <c r="B21" s="10" t="s">
        <v>55</v>
      </c>
      <c r="C21" s="13">
        <f>IF(ISBLANK(Product3[[#This Row],[Price]]),"UNKNOWN",Product3[[#This Row],[Price]])</f>
        <v>120</v>
      </c>
      <c r="D21" s="13">
        <v>120</v>
      </c>
      <c r="E21" s="10" t="s">
        <v>48</v>
      </c>
      <c r="F21" s="10" t="str">
        <f>LEFT(Product3[[#This Row],[Product_name]],3)</f>
        <v>Cho</v>
      </c>
      <c r="G21" s="10" t="str">
        <f>RIGHT(Product3[[#This Row],[Brand_name]],5)</f>
        <v>dbury</v>
      </c>
      <c r="H21" s="10" t="str">
        <f>MID(Product3[[#This Row],[Category]],2,5)</f>
        <v>ood</v>
      </c>
      <c r="I21" s="11" t="str">
        <f>IF(Product3[[#This Row],[Price]]&gt;25,"High price","Standard price")</f>
        <v>High price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Uncleaned data</vt:lpstr>
      <vt:lpstr>Cleaned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SWETHA T S</dc:creator>
  <cp:lastModifiedBy>SWETHA T S</cp:lastModifiedBy>
  <dcterms:created xsi:type="dcterms:W3CDTF">2024-08-09T14:25:59Z</dcterms:created>
  <dcterms:modified xsi:type="dcterms:W3CDTF">2024-09-01T13:33:21Z</dcterms:modified>
</cp:coreProperties>
</file>