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759\Desktop\ENTRI\DSML\Assignments\"/>
    </mc:Choice>
  </mc:AlternateContent>
  <xr:revisionPtr revIDLastSave="0" documentId="13_ncr:1_{59196EA7-0E3D-458B-AB4B-AA74E1160548}" xr6:coauthVersionLast="47" xr6:coauthVersionMax="47" xr10:uidLastSave="{00000000-0000-0000-0000-000000000000}"/>
  <bookViews>
    <workbookView xWindow="-110" yWindow="-110" windowWidth="19420" windowHeight="10300" activeTab="1" xr2:uid="{5AC0D2A5-066F-4C5C-BF65-878801701AF6}"/>
  </bookViews>
  <sheets>
    <sheet name="Product" sheetId="2" r:id="rId1"/>
    <sheet name="Pivot_tables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</calcChain>
</file>

<file path=xl/sharedStrings.xml><?xml version="1.0" encoding="utf-8"?>
<sst xmlns="http://schemas.openxmlformats.org/spreadsheetml/2006/main" count="122" uniqueCount="53">
  <si>
    <t>Price</t>
  </si>
  <si>
    <t>Category</t>
  </si>
  <si>
    <t>Stunners</t>
  </si>
  <si>
    <t>Watches</t>
  </si>
  <si>
    <t>Clothing</t>
  </si>
  <si>
    <t>Notebook</t>
  </si>
  <si>
    <t>Stationery</t>
  </si>
  <si>
    <t>Mouse</t>
  </si>
  <si>
    <t>Electronics</t>
  </si>
  <si>
    <t>Laptop</t>
  </si>
  <si>
    <t>Jeans</t>
  </si>
  <si>
    <t>Lipstick</t>
  </si>
  <si>
    <t>Cosmetics</t>
  </si>
  <si>
    <t>Saree</t>
  </si>
  <si>
    <t>Shoes</t>
  </si>
  <si>
    <t>Footwears</t>
  </si>
  <si>
    <t>Nexon</t>
  </si>
  <si>
    <t>Tata</t>
  </si>
  <si>
    <t>Car</t>
  </si>
  <si>
    <t>Utensils</t>
  </si>
  <si>
    <t>Ceiling fan</t>
  </si>
  <si>
    <t>Atomberg</t>
  </si>
  <si>
    <t>Food</t>
  </si>
  <si>
    <t>Chocolate</t>
  </si>
  <si>
    <t>Quantity</t>
  </si>
  <si>
    <t>Name</t>
  </si>
  <si>
    <t>Total_sales</t>
  </si>
  <si>
    <t>Row Labels</t>
  </si>
  <si>
    <t>Grand Total</t>
  </si>
  <si>
    <t>Sum of Total_sales</t>
  </si>
  <si>
    <t>Brand</t>
  </si>
  <si>
    <t>Fastrack</t>
  </si>
  <si>
    <t>Otto</t>
  </si>
  <si>
    <t>Classmate</t>
  </si>
  <si>
    <t>Dell</t>
  </si>
  <si>
    <t>Apple</t>
  </si>
  <si>
    <t>Kalyan</t>
  </si>
  <si>
    <t>Air Jordan</t>
  </si>
  <si>
    <t>Prestige</t>
  </si>
  <si>
    <t>Cadbury</t>
  </si>
  <si>
    <t>Rare Beauty</t>
  </si>
  <si>
    <t>Clarke Gable</t>
  </si>
  <si>
    <t>Iphone 13 Pro</t>
  </si>
  <si>
    <t>Pressure cooker</t>
  </si>
  <si>
    <t>Iphone 14</t>
  </si>
  <si>
    <t>Pen</t>
  </si>
  <si>
    <t>Churidar</t>
  </si>
  <si>
    <t>Blush</t>
  </si>
  <si>
    <t>Punch</t>
  </si>
  <si>
    <t>Frying Pan</t>
  </si>
  <si>
    <t>Count of Name</t>
  </si>
  <si>
    <t>Sum of Price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</si>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</sst>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&quot;₹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Bahnschrift Light"/>
      <family val="2"/>
    </font>
    <font>
      <b/>
      <sz val="11"/>
      <color theme="1"/>
      <name val="Bahnschrift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theme="1"/>
      </patternFill>
    </fill>
    <fill>
      <patternFill patternType="solid">
        <fgColor theme="7" tint="0.79998168889431442"/>
        <bgColor theme="9" tint="-0.249977111117893"/>
      </patternFill>
    </fill>
    <fill>
      <patternFill patternType="solid">
        <fgColor theme="7" tint="0.79998168889431442"/>
        <bgColor theme="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vertical="top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numFmt numFmtId="164" formatCode="_ [$₹-4009]\ * #,##0.00_ ;_ [$₹-4009]\ * \-#,##0.00_ ;_ [$₹-4009]\ * &quot;-&quot;??_ ;_ @_ "/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numFmt numFmtId="164" formatCode="_ [$₹-4009]\ * #,##0.00_ ;_ [$₹-4009]\ * \-#,##0.00_ ;_ [$₹-4009]\ * &quot;-&quot;??_ ;_ @_ "/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numFmt numFmtId="0" formatCode="General"/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Bahnschrift Light"/>
        <family val="2"/>
        <scheme val="none"/>
      </font>
      <fill>
        <patternFill patternType="solid">
          <fgColor theme="9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"/>
        <family val="2"/>
        <scheme val="none"/>
      </font>
      <fill>
        <patternFill patternType="solid">
          <fgColor theme="1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HA SURESH" refreshedDate="45544.587584374996" createdVersion="8" refreshedVersion="8" minRefreshableVersion="3" recordCount="20" xr:uid="{FC5A2E96-7C15-48AE-836D-0E4AE2C19DA0}">
  <cacheSource type="worksheet">
    <worksheetSource name="Product"/>
  </cacheSource>
  <cacheFields count="6">
    <cacheField name="Name" numFmtId="0">
      <sharedItems count="20">
        <s v="Stunners"/>
        <s v="Clarke Gable"/>
        <s v="Notebook"/>
        <s v="Mouse"/>
        <s v="Laptop"/>
        <s v="Iphone 13 Pro"/>
        <s v="Jeans"/>
        <s v="Lipstick"/>
        <s v="Blush"/>
        <s v="Saree"/>
        <s v="Shoes"/>
        <s v="Iphone 14"/>
        <s v="Nexon"/>
        <s v="Churidar"/>
        <s v="Pressure cooker"/>
        <s v="Ceiling fan"/>
        <s v="Frying Pan"/>
        <s v="Punch"/>
        <s v="Pen"/>
        <s v="Chocolate"/>
      </sharedItems>
    </cacheField>
    <cacheField name="Brand" numFmtId="0">
      <sharedItems count="12">
        <s v="Fastrack"/>
        <s v="Otto"/>
        <s v="Classmate"/>
        <s v="Dell"/>
        <s v="Apple"/>
        <s v="Rare Beauty"/>
        <s v="Kalyan"/>
        <s v="Air Jordan"/>
        <s v="Tata"/>
        <s v="Prestige"/>
        <s v="Atomberg"/>
        <s v="Cadbury"/>
      </sharedItems>
    </cacheField>
    <cacheField name="Quantity" numFmtId="0">
      <sharedItems containsSemiMixedTypes="0" containsString="0" containsNumber="1" containsInteger="1" minValue="6" maxValue="48"/>
    </cacheField>
    <cacheField name="Price" numFmtId="164">
      <sharedItems containsSemiMixedTypes="0" containsString="0" containsNumber="1" containsInteger="1" minValue="20" maxValue="1100000"/>
    </cacheField>
    <cacheField name="Category" numFmtId="0">
      <sharedItems count="12">
        <s v="Watches"/>
        <s v="Clothing"/>
        <s v="Stationery"/>
        <s v="Electronics"/>
        <s v="Cosmetics"/>
        <s v="Footwears"/>
        <s v="Car"/>
        <s v="Utensils"/>
        <s v="Food"/>
        <s v="Fitness" u="1"/>
        <s v="Bike" u="1"/>
        <s v="Books" u="1"/>
      </sharedItems>
    </cacheField>
    <cacheField name="Total_sales" numFmtId="164">
      <sharedItems containsSemiMixedTypes="0" containsString="0" containsNumber="1" containsInteger="1" minValue="760" maxValue="42900000"/>
    </cacheField>
  </cacheFields>
  <extLst>
    <ext xmlns:x14="http://schemas.microsoft.com/office/spreadsheetml/2009/9/main" uri="{725AE2AE-9491-48be-B2B4-4EB974FC3084}">
      <x14:pivotCacheDefinition pivotCacheId="2143525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34"/>
    <n v="1200"/>
    <x v="0"/>
    <n v="40800"/>
  </r>
  <r>
    <x v="1"/>
    <x v="1"/>
    <n v="8"/>
    <n v="700"/>
    <x v="1"/>
    <n v="5600"/>
  </r>
  <r>
    <x v="2"/>
    <x v="2"/>
    <n v="30"/>
    <n v="55"/>
    <x v="2"/>
    <n v="1650"/>
  </r>
  <r>
    <x v="3"/>
    <x v="3"/>
    <n v="11"/>
    <n v="1000"/>
    <x v="3"/>
    <n v="11000"/>
  </r>
  <r>
    <x v="4"/>
    <x v="3"/>
    <n v="27"/>
    <n v="75000"/>
    <x v="3"/>
    <n v="2025000"/>
  </r>
  <r>
    <x v="5"/>
    <x v="4"/>
    <n v="20"/>
    <n v="85000"/>
    <x v="3"/>
    <n v="1700000"/>
  </r>
  <r>
    <x v="6"/>
    <x v="1"/>
    <n v="16"/>
    <n v="1200"/>
    <x v="1"/>
    <n v="19200"/>
  </r>
  <r>
    <x v="7"/>
    <x v="5"/>
    <n v="40"/>
    <n v="2400"/>
    <x v="4"/>
    <n v="96000"/>
  </r>
  <r>
    <x v="8"/>
    <x v="5"/>
    <n v="6"/>
    <n v="6000"/>
    <x v="4"/>
    <n v="36000"/>
  </r>
  <r>
    <x v="9"/>
    <x v="6"/>
    <n v="17"/>
    <n v="2500"/>
    <x v="1"/>
    <n v="42500"/>
  </r>
  <r>
    <x v="10"/>
    <x v="7"/>
    <n v="23"/>
    <n v="5000"/>
    <x v="5"/>
    <n v="115000"/>
  </r>
  <r>
    <x v="11"/>
    <x v="4"/>
    <n v="30"/>
    <n v="100000"/>
    <x v="3"/>
    <n v="3000000"/>
  </r>
  <r>
    <x v="12"/>
    <x v="8"/>
    <n v="39"/>
    <n v="1100000"/>
    <x v="6"/>
    <n v="42900000"/>
  </r>
  <r>
    <x v="13"/>
    <x v="6"/>
    <n v="23"/>
    <n v="395000"/>
    <x v="1"/>
    <n v="9085000"/>
  </r>
  <r>
    <x v="14"/>
    <x v="9"/>
    <n v="12"/>
    <n v="3000"/>
    <x v="7"/>
    <n v="36000"/>
  </r>
  <r>
    <x v="15"/>
    <x v="10"/>
    <n v="48"/>
    <n v="4500"/>
    <x v="3"/>
    <n v="216000"/>
  </r>
  <r>
    <x v="16"/>
    <x v="9"/>
    <n v="38"/>
    <n v="20"/>
    <x v="7"/>
    <n v="760"/>
  </r>
  <r>
    <x v="17"/>
    <x v="8"/>
    <n v="11"/>
    <n v="40000"/>
    <x v="6"/>
    <n v="440000"/>
  </r>
  <r>
    <x v="18"/>
    <x v="2"/>
    <n v="47"/>
    <n v="1000"/>
    <x v="2"/>
    <n v="47000"/>
  </r>
  <r>
    <x v="19"/>
    <x v="11"/>
    <n v="10"/>
    <n v="120"/>
    <x v="8"/>
    <n v="1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FCEDF-620F-45C5-AC5C-C338FAB5E32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E2:F15" firstHeaderRow="1" firstDataRow="1" firstDataCol="1"/>
  <pivotFields count="6">
    <pivotField dataField="1" showAll="0"/>
    <pivotField axis="axisRow" showAll="0">
      <items count="13">
        <item x="7"/>
        <item x="4"/>
        <item x="10"/>
        <item x="11"/>
        <item x="2"/>
        <item x="3"/>
        <item x="0"/>
        <item x="6"/>
        <item x="1"/>
        <item x="9"/>
        <item x="5"/>
        <item x="8"/>
        <item t="default"/>
      </items>
    </pivotField>
    <pivotField showAll="0"/>
    <pivotField numFmtId="164" showAll="0"/>
    <pivotField showAll="0"/>
    <pivotField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893CF-99DC-48E0-890B-70EAE64F180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H2:I12" firstHeaderRow="1" firstDataRow="1" firstDataCol="1"/>
  <pivotFields count="6">
    <pivotField showAll="0"/>
    <pivotField showAll="0"/>
    <pivotField showAll="0"/>
    <pivotField numFmtId="164" showAll="0"/>
    <pivotField axis="axisRow" showAll="0">
      <items count="13">
        <item m="1" x="10"/>
        <item m="1" x="11"/>
        <item x="6"/>
        <item x="1"/>
        <item x="4"/>
        <item x="3"/>
        <item m="1" x="9"/>
        <item x="8"/>
        <item x="5"/>
        <item x="2"/>
        <item x="7"/>
        <item x="0"/>
        <item t="default"/>
      </items>
    </pivotField>
    <pivotField dataField="1" numFmtId="164" showAll="0"/>
  </pivotFields>
  <rowFields count="1">
    <field x="4"/>
  </rowFields>
  <rowItems count="10"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_sales" fld="5" baseField="0" baseItem="0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59753-C613-44F6-89F8-705D57C53D1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5" firstHeaderRow="1" firstDataRow="1" firstDataCol="1"/>
  <pivotFields count="6">
    <pivotField showAll="0"/>
    <pivotField showAll="0"/>
    <pivotField showAll="0"/>
    <pivotField numFmtId="164" showAll="0"/>
    <pivotField axis="axisRow" showAll="0">
      <items count="13">
        <item h="1" m="1" x="10"/>
        <item h="1" m="1" x="11"/>
        <item h="1" x="6"/>
        <item x="1"/>
        <item h="1" x="4"/>
        <item x="3"/>
        <item h="1" m="1" x="9"/>
        <item h="1" x="8"/>
        <item h="1" x="5"/>
        <item h="1" x="2"/>
        <item h="1" x="7"/>
        <item h="1" x="0"/>
        <item t="default"/>
      </items>
    </pivotField>
    <pivotField dataField="1" numFmtId="164" showAll="0"/>
  </pivotFields>
  <rowFields count="1">
    <field x="4"/>
  </rowFields>
  <rowItems count="3">
    <i>
      <x v="3"/>
    </i>
    <i>
      <x v="5"/>
    </i>
    <i t="grand">
      <x/>
    </i>
  </rowItems>
  <colItems count="1">
    <i/>
  </colItems>
  <dataFields count="1">
    <dataField name="Sum of Total_sales" fld="5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8212F-98C5-4786-801A-630CEDA920F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:M23" firstHeaderRow="0" firstDataRow="1" firstDataCol="1"/>
  <pivotFields count="6">
    <pivotField axis="axisRow" showAll="0">
      <items count="21">
        <item x="8"/>
        <item x="15"/>
        <item x="19"/>
        <item x="13"/>
        <item x="1"/>
        <item x="16"/>
        <item x="5"/>
        <item x="11"/>
        <item x="6"/>
        <item x="4"/>
        <item x="7"/>
        <item x="3"/>
        <item x="12"/>
        <item x="2"/>
        <item x="18"/>
        <item x="14"/>
        <item x="17"/>
        <item x="9"/>
        <item x="10"/>
        <item x="0"/>
        <item t="default"/>
      </items>
    </pivotField>
    <pivotField showAll="0"/>
    <pivotField dataField="1" showAll="0"/>
    <pivotField dataField="1" numFmtId="164" showAll="0"/>
    <pivotField showAll="0"/>
    <pivotField numFmtId="164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/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F75341-9171-4046-9FF3-1D69A8389680}" name="Product" displayName="Product" ref="A1:F21" totalsRowShown="0" headerRowDxfId="10" dataDxfId="8" headerRowBorderDxfId="9" tableBorderDxfId="7" totalsRowBorderDxfId="6">
  <autoFilter ref="A1:F21" xr:uid="{53F75341-9171-4046-9FF3-1D69A8389680}"/>
  <tableColumns count="6">
    <tableColumn id="11" xr3:uid="{3F4BE5CC-E6BD-4803-8855-7DC502F37137}" name="Name" dataDxfId="5"/>
    <tableColumn id="6" xr3:uid="{C58C2C5B-60A1-4EDE-B4E7-5B631C27117C}" name="Brand" dataDxfId="4"/>
    <tableColumn id="10" xr3:uid="{0B73AE6C-75B0-4939-AD7F-23A77F6A5AC4}" name="Quantity" dataDxfId="3"/>
    <tableColumn id="3" xr3:uid="{6229DBB6-6E21-4BAA-9CCE-B35C9F168134}" name="Price" dataDxfId="2"/>
    <tableColumn id="4" xr3:uid="{DA2D13A7-7136-4DF7-AB62-A633D0EC2160}" name="Category" dataDxfId="1"/>
    <tableColumn id="2" xr3:uid="{0F151EC5-21FB-4A68-9EA1-77DB1327C5B7}" name="Total_sales" dataDxfId="0">
      <calculatedColumnFormula>Product[[#This Row],[Price]]*Product[[#This Row],[Quantity]]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91DF-9D74-476F-A6DF-DF920EE385F0}">
  <dimension ref="A1:P21"/>
  <sheetViews>
    <sheetView workbookViewId="0">
      <selection activeCell="I5" sqref="I5"/>
    </sheetView>
  </sheetViews>
  <sheetFormatPr defaultRowHeight="14.5" x14ac:dyDescent="0.35"/>
  <cols>
    <col min="1" max="1" width="18.90625" bestFit="1" customWidth="1"/>
    <col min="2" max="2" width="15" customWidth="1"/>
    <col min="3" max="3" width="14.26953125" bestFit="1" customWidth="1"/>
    <col min="4" max="4" width="16.6328125" bestFit="1" customWidth="1"/>
    <col min="5" max="5" width="14.36328125" bestFit="1" customWidth="1"/>
    <col min="6" max="6" width="16.6328125" bestFit="1" customWidth="1"/>
    <col min="8" max="8" width="10.81640625" customWidth="1"/>
    <col min="9" max="9" width="13.7265625" bestFit="1" customWidth="1"/>
    <col min="11" max="11" width="9.54296875" customWidth="1"/>
    <col min="12" max="12" width="13.7265625" bestFit="1" customWidth="1"/>
    <col min="15" max="15" width="11.1796875" bestFit="1" customWidth="1"/>
  </cols>
  <sheetData>
    <row r="1" spans="1:16" x14ac:dyDescent="0.35">
      <c r="A1" s="4" t="s">
        <v>25</v>
      </c>
      <c r="B1" s="4" t="s">
        <v>30</v>
      </c>
      <c r="C1" s="13" t="s">
        <v>24</v>
      </c>
      <c r="D1" s="12" t="s">
        <v>0</v>
      </c>
      <c r="E1" s="5" t="s">
        <v>1</v>
      </c>
      <c r="F1" s="5" t="s">
        <v>26</v>
      </c>
    </row>
    <row r="2" spans="1:16" x14ac:dyDescent="0.35">
      <c r="A2" s="17" t="s">
        <v>2</v>
      </c>
      <c r="B2" s="6" t="s">
        <v>31</v>
      </c>
      <c r="C2" s="6">
        <v>34</v>
      </c>
      <c r="D2" s="7">
        <v>1200</v>
      </c>
      <c r="E2" s="6" t="s">
        <v>3</v>
      </c>
      <c r="F2" s="9">
        <f>Product[[#This Row],[Price]]*Product[[#This Row],[Quantity]]</f>
        <v>40800</v>
      </c>
    </row>
    <row r="3" spans="1:16" x14ac:dyDescent="0.35">
      <c r="A3" s="16" t="s">
        <v>41</v>
      </c>
      <c r="B3" s="8" t="s">
        <v>32</v>
      </c>
      <c r="C3" s="8">
        <v>8</v>
      </c>
      <c r="D3" s="9">
        <v>700</v>
      </c>
      <c r="E3" s="8" t="s">
        <v>4</v>
      </c>
      <c r="F3" s="9">
        <f>Product[[#This Row],[Price]]*Product[[#This Row],[Quantity]]</f>
        <v>5600</v>
      </c>
    </row>
    <row r="4" spans="1:16" x14ac:dyDescent="0.35">
      <c r="A4" s="16" t="s">
        <v>5</v>
      </c>
      <c r="B4" s="6" t="s">
        <v>33</v>
      </c>
      <c r="C4" s="6">
        <v>30</v>
      </c>
      <c r="D4" s="7">
        <v>55</v>
      </c>
      <c r="E4" s="6" t="s">
        <v>6</v>
      </c>
      <c r="F4" s="9">
        <f>Product[[#This Row],[Price]]*Product[[#This Row],[Quantity]]</f>
        <v>1650</v>
      </c>
      <c r="I4" s="1"/>
      <c r="J4" s="2"/>
      <c r="L4" s="1"/>
      <c r="O4" s="1"/>
      <c r="P4" s="2"/>
    </row>
    <row r="5" spans="1:16" x14ac:dyDescent="0.35">
      <c r="A5" s="16" t="s">
        <v>7</v>
      </c>
      <c r="B5" s="8" t="s">
        <v>34</v>
      </c>
      <c r="C5" s="8">
        <v>11</v>
      </c>
      <c r="D5" s="9">
        <v>1000</v>
      </c>
      <c r="E5" s="8" t="s">
        <v>8</v>
      </c>
      <c r="F5" s="9">
        <f>Product[[#This Row],[Price]]*Product[[#This Row],[Quantity]]</f>
        <v>11000</v>
      </c>
    </row>
    <row r="6" spans="1:16" x14ac:dyDescent="0.35">
      <c r="A6" s="16" t="s">
        <v>9</v>
      </c>
      <c r="B6" s="6" t="s">
        <v>34</v>
      </c>
      <c r="C6" s="6">
        <v>27</v>
      </c>
      <c r="D6" s="7">
        <v>75000</v>
      </c>
      <c r="E6" s="6" t="s">
        <v>8</v>
      </c>
      <c r="F6" s="9">
        <f>Product[[#This Row],[Price]]*Product[[#This Row],[Quantity]]</f>
        <v>2025000</v>
      </c>
      <c r="I6" s="1"/>
      <c r="J6" s="2"/>
      <c r="L6" s="1"/>
      <c r="M6" s="2"/>
    </row>
    <row r="7" spans="1:16" x14ac:dyDescent="0.35">
      <c r="A7" s="16" t="s">
        <v>42</v>
      </c>
      <c r="B7" s="8" t="s">
        <v>35</v>
      </c>
      <c r="C7" s="8">
        <v>20</v>
      </c>
      <c r="D7" s="9">
        <v>85000</v>
      </c>
      <c r="E7" s="8" t="s">
        <v>8</v>
      </c>
      <c r="F7" s="9">
        <f>Product[[#This Row],[Price]]*Product[[#This Row],[Quantity]]</f>
        <v>1700000</v>
      </c>
    </row>
    <row r="8" spans="1:16" x14ac:dyDescent="0.35">
      <c r="A8" s="16" t="s">
        <v>10</v>
      </c>
      <c r="B8" s="6" t="s">
        <v>32</v>
      </c>
      <c r="C8" s="6">
        <v>16</v>
      </c>
      <c r="D8" s="7">
        <v>1200</v>
      </c>
      <c r="E8" s="6" t="s">
        <v>4</v>
      </c>
      <c r="F8" s="9">
        <f>Product[[#This Row],[Price]]*Product[[#This Row],[Quantity]]</f>
        <v>19200</v>
      </c>
      <c r="I8" s="3"/>
      <c r="J8" s="2"/>
      <c r="L8" s="1"/>
    </row>
    <row r="9" spans="1:16" x14ac:dyDescent="0.35">
      <c r="A9" s="16" t="s">
        <v>11</v>
      </c>
      <c r="B9" s="8" t="s">
        <v>40</v>
      </c>
      <c r="C9" s="8">
        <v>40</v>
      </c>
      <c r="D9" s="9">
        <v>2400</v>
      </c>
      <c r="E9" s="8" t="s">
        <v>12</v>
      </c>
      <c r="F9" s="9">
        <f>Product[[#This Row],[Price]]*Product[[#This Row],[Quantity]]</f>
        <v>96000</v>
      </c>
      <c r="L9" s="1"/>
    </row>
    <row r="10" spans="1:16" x14ac:dyDescent="0.35">
      <c r="A10" s="16" t="s">
        <v>47</v>
      </c>
      <c r="B10" s="6" t="s">
        <v>40</v>
      </c>
      <c r="C10" s="6">
        <v>6</v>
      </c>
      <c r="D10" s="7">
        <v>6000</v>
      </c>
      <c r="E10" s="6" t="s">
        <v>12</v>
      </c>
      <c r="F10" s="9">
        <f>Product[[#This Row],[Price]]*Product[[#This Row],[Quantity]]</f>
        <v>36000</v>
      </c>
    </row>
    <row r="11" spans="1:16" x14ac:dyDescent="0.35">
      <c r="A11" s="16" t="s">
        <v>13</v>
      </c>
      <c r="B11" s="8" t="s">
        <v>36</v>
      </c>
      <c r="C11" s="8">
        <v>17</v>
      </c>
      <c r="D11" s="9">
        <v>2500</v>
      </c>
      <c r="E11" s="8" t="s">
        <v>4</v>
      </c>
      <c r="F11" s="9">
        <f>Product[[#This Row],[Price]]*Product[[#This Row],[Quantity]]</f>
        <v>42500</v>
      </c>
    </row>
    <row r="12" spans="1:16" x14ac:dyDescent="0.35">
      <c r="A12" s="16" t="s">
        <v>14</v>
      </c>
      <c r="B12" s="6" t="s">
        <v>37</v>
      </c>
      <c r="C12" s="6">
        <v>23</v>
      </c>
      <c r="D12" s="7">
        <v>5000</v>
      </c>
      <c r="E12" s="6" t="s">
        <v>15</v>
      </c>
      <c r="F12" s="9">
        <f>Product[[#This Row],[Price]]*Product[[#This Row],[Quantity]]</f>
        <v>115000</v>
      </c>
    </row>
    <row r="13" spans="1:16" x14ac:dyDescent="0.35">
      <c r="A13" s="16" t="s">
        <v>44</v>
      </c>
      <c r="B13" s="8" t="s">
        <v>35</v>
      </c>
      <c r="C13" s="8">
        <v>30</v>
      </c>
      <c r="D13" s="9">
        <v>100000</v>
      </c>
      <c r="E13" s="8" t="s">
        <v>8</v>
      </c>
      <c r="F13" s="9">
        <f>Product[[#This Row],[Price]]*Product[[#This Row],[Quantity]]</f>
        <v>3000000</v>
      </c>
    </row>
    <row r="14" spans="1:16" x14ac:dyDescent="0.35">
      <c r="A14" s="16" t="s">
        <v>16</v>
      </c>
      <c r="B14" s="6" t="s">
        <v>17</v>
      </c>
      <c r="C14" s="6">
        <v>39</v>
      </c>
      <c r="D14" s="7">
        <v>1100000</v>
      </c>
      <c r="E14" s="6" t="s">
        <v>18</v>
      </c>
      <c r="F14" s="9">
        <f>Product[[#This Row],[Price]]*Product[[#This Row],[Quantity]]</f>
        <v>42900000</v>
      </c>
    </row>
    <row r="15" spans="1:16" x14ac:dyDescent="0.35">
      <c r="A15" s="16" t="s">
        <v>46</v>
      </c>
      <c r="B15" s="8" t="s">
        <v>36</v>
      </c>
      <c r="C15" s="8">
        <v>23</v>
      </c>
      <c r="D15" s="9">
        <v>395000</v>
      </c>
      <c r="E15" s="8" t="s">
        <v>4</v>
      </c>
      <c r="F15" s="9">
        <f>Product[[#This Row],[Price]]*Product[[#This Row],[Quantity]]</f>
        <v>9085000</v>
      </c>
    </row>
    <row r="16" spans="1:16" x14ac:dyDescent="0.35">
      <c r="A16" s="16" t="s">
        <v>43</v>
      </c>
      <c r="B16" s="6" t="s">
        <v>38</v>
      </c>
      <c r="C16" s="6">
        <v>12</v>
      </c>
      <c r="D16" s="7">
        <v>3000</v>
      </c>
      <c r="E16" s="6" t="s">
        <v>19</v>
      </c>
      <c r="F16" s="9">
        <f>Product[[#This Row],[Price]]*Product[[#This Row],[Quantity]]</f>
        <v>36000</v>
      </c>
    </row>
    <row r="17" spans="1:6" x14ac:dyDescent="0.35">
      <c r="A17" s="16" t="s">
        <v>20</v>
      </c>
      <c r="B17" s="8" t="s">
        <v>21</v>
      </c>
      <c r="C17" s="8">
        <v>48</v>
      </c>
      <c r="D17" s="9">
        <v>4500</v>
      </c>
      <c r="E17" s="8" t="s">
        <v>8</v>
      </c>
      <c r="F17" s="9">
        <f>Product[[#This Row],[Price]]*Product[[#This Row],[Quantity]]</f>
        <v>216000</v>
      </c>
    </row>
    <row r="18" spans="1:6" x14ac:dyDescent="0.35">
      <c r="A18" s="16" t="s">
        <v>49</v>
      </c>
      <c r="B18" s="6" t="s">
        <v>38</v>
      </c>
      <c r="C18" s="6">
        <v>38</v>
      </c>
      <c r="D18" s="7">
        <v>20</v>
      </c>
      <c r="E18" s="6" t="s">
        <v>19</v>
      </c>
      <c r="F18" s="9">
        <f>Product[[#This Row],[Price]]*Product[[#This Row],[Quantity]]</f>
        <v>760</v>
      </c>
    </row>
    <row r="19" spans="1:6" x14ac:dyDescent="0.35">
      <c r="A19" s="16" t="s">
        <v>48</v>
      </c>
      <c r="B19" s="8" t="s">
        <v>17</v>
      </c>
      <c r="C19" s="8">
        <v>11</v>
      </c>
      <c r="D19" s="9">
        <v>40000</v>
      </c>
      <c r="E19" s="8" t="s">
        <v>18</v>
      </c>
      <c r="F19" s="9">
        <f>Product[[#This Row],[Price]]*Product[[#This Row],[Quantity]]</f>
        <v>440000</v>
      </c>
    </row>
    <row r="20" spans="1:6" x14ac:dyDescent="0.35">
      <c r="A20" s="16" t="s">
        <v>45</v>
      </c>
      <c r="B20" s="6" t="s">
        <v>33</v>
      </c>
      <c r="C20" s="6">
        <v>47</v>
      </c>
      <c r="D20" s="7">
        <v>1000</v>
      </c>
      <c r="E20" s="6" t="s">
        <v>6</v>
      </c>
      <c r="F20" s="9">
        <f>Product[[#This Row],[Price]]*Product[[#This Row],[Quantity]]</f>
        <v>47000</v>
      </c>
    </row>
    <row r="21" spans="1:6" x14ac:dyDescent="0.35">
      <c r="A21" s="18" t="s">
        <v>23</v>
      </c>
      <c r="B21" s="10" t="s">
        <v>39</v>
      </c>
      <c r="C21" s="10">
        <v>10</v>
      </c>
      <c r="D21" s="11">
        <v>120</v>
      </c>
      <c r="E21" s="10" t="s">
        <v>22</v>
      </c>
      <c r="F21" s="9">
        <f>Product[[#This Row],[Price]]*Product[[#This Row],[Quantity]]</f>
        <v>1200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F006-98BF-49B2-9A7B-B696EE725425}">
  <dimension ref="B2:M74"/>
  <sheetViews>
    <sheetView tabSelected="1" zoomScale="70" zoomScaleNormal="70" workbookViewId="0">
      <selection activeCell="E22" sqref="E22"/>
    </sheetView>
  </sheetViews>
  <sheetFormatPr defaultRowHeight="14.5" x14ac:dyDescent="0.35"/>
  <cols>
    <col min="2" max="2" width="13.08984375" bestFit="1" customWidth="1"/>
    <col min="3" max="3" width="16.453125" bestFit="1" customWidth="1"/>
    <col min="4" max="4" width="11.1796875" bestFit="1" customWidth="1"/>
    <col min="5" max="5" width="12.36328125" bestFit="1" customWidth="1"/>
    <col min="6" max="6" width="16.453125" customWidth="1"/>
    <col min="7" max="21" width="15.26953125" bestFit="1" customWidth="1"/>
    <col min="22" max="23" width="10.7265625" bestFit="1" customWidth="1"/>
    <col min="24" max="24" width="9.453125" bestFit="1" customWidth="1"/>
    <col min="25" max="26" width="14.36328125" bestFit="1" customWidth="1"/>
    <col min="27" max="27" width="12.26953125" bestFit="1" customWidth="1"/>
    <col min="28" max="29" width="12.7265625" bestFit="1" customWidth="1"/>
    <col min="30" max="30" width="15.7265625" bestFit="1" customWidth="1"/>
    <col min="31" max="32" width="6.36328125" bestFit="1" customWidth="1"/>
    <col min="33" max="33" width="9.26953125" bestFit="1" customWidth="1"/>
    <col min="34" max="34" width="10.7265625" bestFit="1" customWidth="1"/>
  </cols>
  <sheetData>
    <row r="2" spans="2:13" x14ac:dyDescent="0.35">
      <c r="B2" s="14" t="s">
        <v>27</v>
      </c>
      <c r="C2" t="s">
        <v>29</v>
      </c>
      <c r="E2" s="14" t="s">
        <v>27</v>
      </c>
      <c r="F2" t="s">
        <v>50</v>
      </c>
      <c r="H2" s="14" t="s">
        <v>27</v>
      </c>
      <c r="I2" t="s">
        <v>29</v>
      </c>
      <c r="K2" s="14" t="s">
        <v>27</v>
      </c>
      <c r="L2" t="s">
        <v>52</v>
      </c>
      <c r="M2" t="s">
        <v>51</v>
      </c>
    </row>
    <row r="3" spans="2:13" x14ac:dyDescent="0.35">
      <c r="B3" s="15" t="s">
        <v>4</v>
      </c>
      <c r="C3" s="19">
        <v>9152300</v>
      </c>
      <c r="E3" s="15" t="s">
        <v>37</v>
      </c>
      <c r="F3">
        <v>1</v>
      </c>
      <c r="H3" s="15" t="s">
        <v>18</v>
      </c>
      <c r="I3">
        <v>43340000</v>
      </c>
      <c r="K3" s="15" t="s">
        <v>47</v>
      </c>
      <c r="L3">
        <v>6</v>
      </c>
      <c r="M3">
        <v>6000</v>
      </c>
    </row>
    <row r="4" spans="2:13" x14ac:dyDescent="0.35">
      <c r="B4" s="15" t="s">
        <v>8</v>
      </c>
      <c r="C4" s="19">
        <v>6952000</v>
      </c>
      <c r="E4" s="15" t="s">
        <v>35</v>
      </c>
      <c r="F4">
        <v>2</v>
      </c>
      <c r="H4" s="15" t="s">
        <v>4</v>
      </c>
      <c r="I4">
        <v>9152300</v>
      </c>
      <c r="K4" s="15" t="s">
        <v>20</v>
      </c>
      <c r="L4">
        <v>48</v>
      </c>
      <c r="M4">
        <v>4500</v>
      </c>
    </row>
    <row r="5" spans="2:13" x14ac:dyDescent="0.35">
      <c r="B5" s="15" t="s">
        <v>28</v>
      </c>
      <c r="C5" s="19">
        <v>16104300</v>
      </c>
      <c r="E5" s="15" t="s">
        <v>21</v>
      </c>
      <c r="F5">
        <v>1</v>
      </c>
      <c r="H5" s="15" t="s">
        <v>12</v>
      </c>
      <c r="I5">
        <v>132000</v>
      </c>
      <c r="K5" s="15" t="s">
        <v>23</v>
      </c>
      <c r="L5">
        <v>10</v>
      </c>
      <c r="M5">
        <v>120</v>
      </c>
    </row>
    <row r="6" spans="2:13" x14ac:dyDescent="0.35">
      <c r="E6" s="15" t="s">
        <v>39</v>
      </c>
      <c r="F6">
        <v>1</v>
      </c>
      <c r="H6" s="15" t="s">
        <v>8</v>
      </c>
      <c r="I6">
        <v>6952000</v>
      </c>
      <c r="K6" s="15" t="s">
        <v>46</v>
      </c>
      <c r="L6">
        <v>23</v>
      </c>
      <c r="M6">
        <v>395000</v>
      </c>
    </row>
    <row r="7" spans="2:13" x14ac:dyDescent="0.35">
      <c r="E7" s="15" t="s">
        <v>33</v>
      </c>
      <c r="F7">
        <v>2</v>
      </c>
      <c r="H7" s="15" t="s">
        <v>22</v>
      </c>
      <c r="I7">
        <v>1200</v>
      </c>
      <c r="K7" s="15" t="s">
        <v>41</v>
      </c>
      <c r="L7">
        <v>8</v>
      </c>
      <c r="M7">
        <v>700</v>
      </c>
    </row>
    <row r="8" spans="2:13" x14ac:dyDescent="0.35">
      <c r="E8" s="15" t="s">
        <v>34</v>
      </c>
      <c r="F8">
        <v>2</v>
      </c>
      <c r="H8" s="15" t="s">
        <v>15</v>
      </c>
      <c r="I8">
        <v>115000</v>
      </c>
      <c r="K8" s="15" t="s">
        <v>49</v>
      </c>
      <c r="L8">
        <v>38</v>
      </c>
      <c r="M8">
        <v>20</v>
      </c>
    </row>
    <row r="9" spans="2:13" x14ac:dyDescent="0.35">
      <c r="E9" s="15" t="s">
        <v>31</v>
      </c>
      <c r="F9">
        <v>1</v>
      </c>
      <c r="H9" s="15" t="s">
        <v>6</v>
      </c>
      <c r="I9">
        <v>48650</v>
      </c>
      <c r="K9" s="15" t="s">
        <v>42</v>
      </c>
      <c r="L9">
        <v>20</v>
      </c>
      <c r="M9">
        <v>85000</v>
      </c>
    </row>
    <row r="10" spans="2:13" x14ac:dyDescent="0.35">
      <c r="E10" s="15" t="s">
        <v>36</v>
      </c>
      <c r="F10">
        <v>2</v>
      </c>
      <c r="H10" s="15" t="s">
        <v>19</v>
      </c>
      <c r="I10">
        <v>36760</v>
      </c>
      <c r="K10" s="15" t="s">
        <v>44</v>
      </c>
      <c r="L10">
        <v>30</v>
      </c>
      <c r="M10">
        <v>100000</v>
      </c>
    </row>
    <row r="11" spans="2:13" x14ac:dyDescent="0.35">
      <c r="E11" s="15" t="s">
        <v>32</v>
      </c>
      <c r="F11">
        <v>2</v>
      </c>
      <c r="H11" s="15" t="s">
        <v>3</v>
      </c>
      <c r="I11">
        <v>40800</v>
      </c>
      <c r="K11" s="15" t="s">
        <v>10</v>
      </c>
      <c r="L11">
        <v>16</v>
      </c>
      <c r="M11">
        <v>1200</v>
      </c>
    </row>
    <row r="12" spans="2:13" x14ac:dyDescent="0.35">
      <c r="E12" s="15" t="s">
        <v>38</v>
      </c>
      <c r="F12">
        <v>2</v>
      </c>
      <c r="H12" s="15" t="s">
        <v>28</v>
      </c>
      <c r="I12">
        <v>59818710</v>
      </c>
      <c r="K12" s="15" t="s">
        <v>9</v>
      </c>
      <c r="L12">
        <v>27</v>
      </c>
      <c r="M12">
        <v>75000</v>
      </c>
    </row>
    <row r="13" spans="2:13" x14ac:dyDescent="0.35">
      <c r="E13" s="15" t="s">
        <v>40</v>
      </c>
      <c r="F13">
        <v>2</v>
      </c>
      <c r="K13" s="15" t="s">
        <v>11</v>
      </c>
      <c r="L13">
        <v>40</v>
      </c>
      <c r="M13">
        <v>2400</v>
      </c>
    </row>
    <row r="14" spans="2:13" x14ac:dyDescent="0.35">
      <c r="E14" s="15" t="s">
        <v>17</v>
      </c>
      <c r="F14">
        <v>2</v>
      </c>
      <c r="K14" s="15" t="s">
        <v>7</v>
      </c>
      <c r="L14">
        <v>11</v>
      </c>
      <c r="M14">
        <v>1000</v>
      </c>
    </row>
    <row r="15" spans="2:13" x14ac:dyDescent="0.35">
      <c r="E15" s="15" t="s">
        <v>28</v>
      </c>
      <c r="F15">
        <v>20</v>
      </c>
      <c r="K15" s="15" t="s">
        <v>16</v>
      </c>
      <c r="L15">
        <v>39</v>
      </c>
      <c r="M15">
        <v>1100000</v>
      </c>
    </row>
    <row r="16" spans="2:13" x14ac:dyDescent="0.35">
      <c r="K16" s="15" t="s">
        <v>5</v>
      </c>
      <c r="L16">
        <v>30</v>
      </c>
      <c r="M16">
        <v>55</v>
      </c>
    </row>
    <row r="17" spans="11:13" x14ac:dyDescent="0.35">
      <c r="K17" s="15" t="s">
        <v>45</v>
      </c>
      <c r="L17">
        <v>47</v>
      </c>
      <c r="M17">
        <v>1000</v>
      </c>
    </row>
    <row r="18" spans="11:13" x14ac:dyDescent="0.35">
      <c r="K18" s="15" t="s">
        <v>43</v>
      </c>
      <c r="L18">
        <v>12</v>
      </c>
      <c r="M18">
        <v>3000</v>
      </c>
    </row>
    <row r="19" spans="11:13" x14ac:dyDescent="0.35">
      <c r="K19" s="15" t="s">
        <v>48</v>
      </c>
      <c r="L19">
        <v>11</v>
      </c>
      <c r="M19">
        <v>40000</v>
      </c>
    </row>
    <row r="20" spans="11:13" x14ac:dyDescent="0.35">
      <c r="K20" s="15" t="s">
        <v>13</v>
      </c>
      <c r="L20">
        <v>17</v>
      </c>
      <c r="M20">
        <v>2500</v>
      </c>
    </row>
    <row r="21" spans="11:13" x14ac:dyDescent="0.35">
      <c r="K21" s="15" t="s">
        <v>14</v>
      </c>
      <c r="L21">
        <v>23</v>
      </c>
      <c r="M21">
        <v>5000</v>
      </c>
    </row>
    <row r="22" spans="11:13" x14ac:dyDescent="0.35">
      <c r="K22" s="15" t="s">
        <v>2</v>
      </c>
      <c r="L22">
        <v>34</v>
      </c>
      <c r="M22">
        <v>1200</v>
      </c>
    </row>
    <row r="23" spans="11:13" x14ac:dyDescent="0.35">
      <c r="K23" s="15" t="s">
        <v>28</v>
      </c>
      <c r="L23">
        <v>490</v>
      </c>
      <c r="M23">
        <v>1823695</v>
      </c>
    </row>
    <row r="55" spans="5:5" x14ac:dyDescent="0.35">
      <c r="E55" s="15"/>
    </row>
    <row r="56" spans="5:5" x14ac:dyDescent="0.35">
      <c r="E56" s="15"/>
    </row>
    <row r="57" spans="5:5" x14ac:dyDescent="0.35">
      <c r="E57" s="15"/>
    </row>
    <row r="58" spans="5:5" x14ac:dyDescent="0.35">
      <c r="E58" s="15"/>
    </row>
    <row r="59" spans="5:5" x14ac:dyDescent="0.35">
      <c r="E59" s="15"/>
    </row>
    <row r="60" spans="5:5" x14ac:dyDescent="0.35">
      <c r="E60" s="15"/>
    </row>
    <row r="61" spans="5:5" x14ac:dyDescent="0.35">
      <c r="E61" s="15"/>
    </row>
    <row r="62" spans="5:5" x14ac:dyDescent="0.35">
      <c r="E62" s="15"/>
    </row>
    <row r="63" spans="5:5" x14ac:dyDescent="0.35">
      <c r="E63" s="15"/>
    </row>
    <row r="64" spans="5:5" x14ac:dyDescent="0.35">
      <c r="E64" s="15"/>
    </row>
    <row r="65" spans="5:5" x14ac:dyDescent="0.35">
      <c r="E65" s="15"/>
    </row>
    <row r="66" spans="5:5" x14ac:dyDescent="0.35">
      <c r="E66" s="15"/>
    </row>
    <row r="67" spans="5:5" x14ac:dyDescent="0.35">
      <c r="E67" s="15"/>
    </row>
    <row r="68" spans="5:5" x14ac:dyDescent="0.35">
      <c r="E68" s="15"/>
    </row>
    <row r="69" spans="5:5" x14ac:dyDescent="0.35">
      <c r="E69" s="15"/>
    </row>
    <row r="70" spans="5:5" x14ac:dyDescent="0.35">
      <c r="E70" s="15"/>
    </row>
    <row r="71" spans="5:5" x14ac:dyDescent="0.35">
      <c r="E71" s="15"/>
    </row>
    <row r="72" spans="5:5" x14ac:dyDescent="0.35">
      <c r="E72" s="15"/>
    </row>
    <row r="73" spans="5:5" x14ac:dyDescent="0.35">
      <c r="E73" s="15"/>
    </row>
    <row r="74" spans="5:5" x14ac:dyDescent="0.35">
      <c r="E7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Pivot_tables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T S</dc:creator>
  <cp:lastModifiedBy>SWETHA T S</cp:lastModifiedBy>
  <dcterms:created xsi:type="dcterms:W3CDTF">2024-08-09T14:25:59Z</dcterms:created>
  <dcterms:modified xsi:type="dcterms:W3CDTF">2024-10-02T05:38:27Z</dcterms:modified>
</cp:coreProperties>
</file>