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59\Desktop\ENTRI\Challenge\"/>
    </mc:Choice>
  </mc:AlternateContent>
  <xr:revisionPtr revIDLastSave="0" documentId="8_{EADE806E-63FA-465D-A993-84B571D8B0FB}" xr6:coauthVersionLast="47" xr6:coauthVersionMax="47" xr10:uidLastSave="{00000000-0000-0000-0000-000000000000}"/>
  <bookViews>
    <workbookView xWindow="-110" yWindow="-110" windowWidth="19420" windowHeight="10300" xr2:uid="{C374792B-617C-424B-AE9B-AF58E9526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H18" i="1"/>
  <c r="H19" i="1"/>
  <c r="H17" i="1"/>
  <c r="H16" i="1"/>
  <c r="H15" i="1"/>
  <c r="H7" i="1"/>
  <c r="H6" i="1"/>
  <c r="J3" i="1"/>
  <c r="G3" i="1"/>
</calcChain>
</file>

<file path=xl/sharedStrings.xml><?xml version="1.0" encoding="utf-8"?>
<sst xmlns="http://schemas.openxmlformats.org/spreadsheetml/2006/main" count="61" uniqueCount="38">
  <si>
    <t>RollNo</t>
  </si>
  <si>
    <t>Name</t>
  </si>
  <si>
    <t>English</t>
  </si>
  <si>
    <t>Maths</t>
  </si>
  <si>
    <t>Mark List</t>
  </si>
  <si>
    <t>Lisa</t>
  </si>
  <si>
    <t>Mary</t>
  </si>
  <si>
    <t>Jonathan</t>
  </si>
  <si>
    <t>Eric</t>
  </si>
  <si>
    <t>Linda</t>
  </si>
  <si>
    <t>INDEX</t>
  </si>
  <si>
    <t>Eng</t>
  </si>
  <si>
    <t xml:space="preserve">Linda </t>
  </si>
  <si>
    <t>MATCH</t>
  </si>
  <si>
    <t>INDEX AND MATCH</t>
  </si>
  <si>
    <t>EmpID</t>
  </si>
  <si>
    <t>EmpName</t>
  </si>
  <si>
    <t>Department</t>
  </si>
  <si>
    <t>HireDate</t>
  </si>
  <si>
    <t>Salary</t>
  </si>
  <si>
    <t>Joe</t>
  </si>
  <si>
    <t>Frank</t>
  </si>
  <si>
    <t>Smith</t>
  </si>
  <si>
    <t>Nizza</t>
  </si>
  <si>
    <t>Maria</t>
  </si>
  <si>
    <t>Sales</t>
  </si>
  <si>
    <t>Administration</t>
  </si>
  <si>
    <t>IT</t>
  </si>
  <si>
    <t>Marketing</t>
  </si>
  <si>
    <t>Training</t>
  </si>
  <si>
    <t>3/30/2019</t>
  </si>
  <si>
    <t>2/21/2019</t>
  </si>
  <si>
    <t>2/24/2019</t>
  </si>
  <si>
    <t>4/15/2019</t>
  </si>
  <si>
    <t>2/28/2019</t>
  </si>
  <si>
    <t>1/29/2019</t>
  </si>
  <si>
    <t>:</t>
  </si>
  <si>
    <t>Employee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</si>
</sst>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600F-3C85-46D3-9BF6-294FA23488EE}">
  <dimension ref="A1:J23"/>
  <sheetViews>
    <sheetView tabSelected="1" workbookViewId="0">
      <selection activeCell="J17" sqref="J17"/>
    </sheetView>
  </sheetViews>
  <sheetFormatPr defaultRowHeight="14.5" x14ac:dyDescent="0.35"/>
  <cols>
    <col min="3" max="3" width="13.26953125" bestFit="1" customWidth="1"/>
    <col min="4" max="4" width="10.08984375" bestFit="1" customWidth="1"/>
  </cols>
  <sheetData>
    <row r="1" spans="1:10" x14ac:dyDescent="0.35">
      <c r="A1" s="3" t="s">
        <v>4</v>
      </c>
      <c r="B1" s="3"/>
      <c r="C1" s="3"/>
      <c r="D1" s="3"/>
      <c r="G1" s="2" t="s">
        <v>10</v>
      </c>
      <c r="H1" s="2"/>
      <c r="I1" s="2"/>
      <c r="J1" s="2"/>
    </row>
    <row r="2" spans="1:10" x14ac:dyDescent="0.35">
      <c r="A2" s="6" t="s">
        <v>0</v>
      </c>
      <c r="B2" s="4" t="s">
        <v>1</v>
      </c>
      <c r="C2" s="4" t="s">
        <v>2</v>
      </c>
      <c r="D2" s="4" t="s">
        <v>3</v>
      </c>
      <c r="G2" s="1"/>
      <c r="I2" s="5" t="s">
        <v>1</v>
      </c>
      <c r="J2" s="5" t="s">
        <v>11</v>
      </c>
    </row>
    <row r="3" spans="1:10" x14ac:dyDescent="0.35">
      <c r="A3" s="5">
        <v>1</v>
      </c>
      <c r="B3" s="5" t="s">
        <v>5</v>
      </c>
      <c r="C3" s="5">
        <v>39</v>
      </c>
      <c r="D3" s="5">
        <v>35</v>
      </c>
      <c r="G3" s="5" t="str">
        <f>INDEX(B3:B7,4)</f>
        <v>Eric</v>
      </c>
      <c r="I3" s="5" t="s">
        <v>8</v>
      </c>
      <c r="J3" s="5">
        <f>INDEX(B3:C7,4,2)</f>
        <v>46</v>
      </c>
    </row>
    <row r="4" spans="1:10" x14ac:dyDescent="0.35">
      <c r="A4" s="5">
        <v>2</v>
      </c>
      <c r="B4" s="5" t="s">
        <v>6</v>
      </c>
      <c r="C4" s="5">
        <v>25</v>
      </c>
      <c r="D4" s="5">
        <v>23</v>
      </c>
    </row>
    <row r="5" spans="1:10" x14ac:dyDescent="0.35">
      <c r="A5" s="5">
        <v>3</v>
      </c>
      <c r="B5" s="5" t="s">
        <v>7</v>
      </c>
      <c r="C5" s="5">
        <v>34</v>
      </c>
      <c r="D5" s="5">
        <v>36</v>
      </c>
      <c r="G5" s="2" t="s">
        <v>13</v>
      </c>
      <c r="H5" s="2"/>
      <c r="I5" s="2"/>
      <c r="J5" s="2"/>
    </row>
    <row r="6" spans="1:10" x14ac:dyDescent="0.35">
      <c r="A6" s="5">
        <v>4</v>
      </c>
      <c r="B6" s="5" t="s">
        <v>8</v>
      </c>
      <c r="C6" s="5">
        <v>46</v>
      </c>
      <c r="D6" s="5">
        <v>43</v>
      </c>
      <c r="G6" s="5" t="s">
        <v>12</v>
      </c>
      <c r="H6" s="5">
        <f>MATCH(B7,B3:B7,0)</f>
        <v>5</v>
      </c>
    </row>
    <row r="7" spans="1:10" x14ac:dyDescent="0.35">
      <c r="A7" s="5">
        <v>5</v>
      </c>
      <c r="B7" s="5" t="s">
        <v>9</v>
      </c>
      <c r="C7" s="5">
        <v>32</v>
      </c>
      <c r="D7" s="5">
        <v>23</v>
      </c>
      <c r="G7" s="5" t="s">
        <v>2</v>
      </c>
      <c r="H7" s="5">
        <f>MATCH(C2,A2:D2,0)</f>
        <v>3</v>
      </c>
    </row>
    <row r="12" spans="1:10" x14ac:dyDescent="0.35">
      <c r="A12" s="3" t="s">
        <v>37</v>
      </c>
      <c r="B12" s="3"/>
      <c r="C12" s="3"/>
      <c r="D12" s="3"/>
      <c r="E12" s="3"/>
    </row>
    <row r="13" spans="1:10" x14ac:dyDescent="0.35">
      <c r="A13" s="4" t="s">
        <v>15</v>
      </c>
      <c r="B13" s="4" t="s">
        <v>16</v>
      </c>
      <c r="C13" s="4" t="s">
        <v>17</v>
      </c>
      <c r="D13" s="4" t="s">
        <v>18</v>
      </c>
      <c r="E13" s="4" t="s">
        <v>19</v>
      </c>
      <c r="G13" s="2" t="s">
        <v>14</v>
      </c>
      <c r="H13" s="2"/>
      <c r="I13" s="2"/>
      <c r="J13" s="2"/>
    </row>
    <row r="14" spans="1:10" x14ac:dyDescent="0.35">
      <c r="A14" s="5">
        <v>1</v>
      </c>
      <c r="B14" s="5" t="s">
        <v>5</v>
      </c>
      <c r="C14" s="5" t="s">
        <v>25</v>
      </c>
      <c r="D14" s="7">
        <v>43681</v>
      </c>
      <c r="E14" s="8">
        <v>54550</v>
      </c>
      <c r="G14" s="4" t="s">
        <v>1</v>
      </c>
      <c r="H14" s="4" t="s">
        <v>19</v>
      </c>
    </row>
    <row r="15" spans="1:10" x14ac:dyDescent="0.35">
      <c r="A15" s="5">
        <v>2</v>
      </c>
      <c r="B15" s="5" t="s">
        <v>6</v>
      </c>
      <c r="C15" s="5" t="s">
        <v>25</v>
      </c>
      <c r="D15" s="5" t="s">
        <v>30</v>
      </c>
      <c r="E15" s="8">
        <v>86795</v>
      </c>
      <c r="G15" s="5" t="s">
        <v>21</v>
      </c>
      <c r="H15" s="5">
        <f>INDEX(E14:E23,MATCH(G15,B14:B23,0))</f>
        <v>75150</v>
      </c>
    </row>
    <row r="16" spans="1:10" x14ac:dyDescent="0.35">
      <c r="A16" s="5">
        <v>3</v>
      </c>
      <c r="B16" s="5" t="s">
        <v>7</v>
      </c>
      <c r="C16" s="5" t="s">
        <v>26</v>
      </c>
      <c r="D16" s="5" t="s">
        <v>31</v>
      </c>
      <c r="E16" s="8">
        <v>42540</v>
      </c>
      <c r="G16" s="5" t="s">
        <v>21</v>
      </c>
      <c r="H16" s="5">
        <f>INDEX($A$14:$E$23,MATCH(G16,$B$14:$B$23,0),5)</f>
        <v>75150</v>
      </c>
    </row>
    <row r="17" spans="1:10" x14ac:dyDescent="0.35">
      <c r="A17" s="5">
        <v>4</v>
      </c>
      <c r="B17" s="5" t="s">
        <v>8</v>
      </c>
      <c r="C17" s="5" t="s">
        <v>27</v>
      </c>
      <c r="D17" s="5" t="s">
        <v>32</v>
      </c>
      <c r="E17" s="8">
        <v>92830</v>
      </c>
      <c r="G17" s="5" t="s">
        <v>6</v>
      </c>
      <c r="H17" s="5">
        <f t="shared" ref="H17:H19" si="0">INDEX($A$14:$E$23,MATCH(G17,$B$14:$B$23,0),5)</f>
        <v>86795</v>
      </c>
    </row>
    <row r="18" spans="1:10" x14ac:dyDescent="0.35">
      <c r="A18" s="5">
        <v>5</v>
      </c>
      <c r="B18" s="5" t="s">
        <v>9</v>
      </c>
      <c r="C18" s="5" t="s">
        <v>25</v>
      </c>
      <c r="D18" s="5" t="s">
        <v>33</v>
      </c>
      <c r="E18" s="8">
        <v>60830</v>
      </c>
      <c r="G18" s="5" t="s">
        <v>8</v>
      </c>
      <c r="H18" s="5">
        <f>INDEX($A$14:$E$23,MATCH(G18,$B$14:$B$23,0),5)</f>
        <v>92830</v>
      </c>
    </row>
    <row r="19" spans="1:10" x14ac:dyDescent="0.35">
      <c r="A19" s="5">
        <v>6</v>
      </c>
      <c r="B19" s="5" t="s">
        <v>20</v>
      </c>
      <c r="C19" s="5" t="s">
        <v>28</v>
      </c>
      <c r="D19" s="5" t="s">
        <v>32</v>
      </c>
      <c r="E19" s="8">
        <v>66580</v>
      </c>
      <c r="G19" s="5" t="s">
        <v>20</v>
      </c>
      <c r="H19" s="5">
        <f t="shared" si="0"/>
        <v>66580</v>
      </c>
    </row>
    <row r="20" spans="1:10" x14ac:dyDescent="0.35">
      <c r="A20" s="5">
        <v>7</v>
      </c>
      <c r="B20" s="5" t="s">
        <v>21</v>
      </c>
      <c r="C20" s="5" t="s">
        <v>29</v>
      </c>
      <c r="D20" s="5" t="s">
        <v>34</v>
      </c>
      <c r="E20" s="8">
        <v>75150</v>
      </c>
    </row>
    <row r="21" spans="1:10" x14ac:dyDescent="0.35">
      <c r="A21" s="5">
        <v>8</v>
      </c>
      <c r="B21" s="5" t="s">
        <v>22</v>
      </c>
      <c r="C21" s="5" t="s">
        <v>25</v>
      </c>
      <c r="D21" s="5" t="s">
        <v>35</v>
      </c>
      <c r="E21" s="8">
        <v>30780</v>
      </c>
    </row>
    <row r="22" spans="1:10" x14ac:dyDescent="0.35">
      <c r="A22" s="5">
        <v>9</v>
      </c>
      <c r="B22" s="5" t="s">
        <v>23</v>
      </c>
      <c r="C22" s="5" t="s">
        <v>29</v>
      </c>
      <c r="D22" s="7">
        <v>43528</v>
      </c>
      <c r="E22" s="8">
        <v>49350</v>
      </c>
      <c r="G22" s="5" t="s">
        <v>19</v>
      </c>
      <c r="H22" s="9" t="s">
        <v>36</v>
      </c>
      <c r="I22" s="5" t="s">
        <v>21</v>
      </c>
      <c r="J22" s="5">
        <f>INDEX(A14:E23,MATCH(I22,B14:B23,0),MATCH(G22,A13:E13,0))</f>
        <v>75150</v>
      </c>
    </row>
    <row r="23" spans="1:10" x14ac:dyDescent="0.35">
      <c r="A23" s="5">
        <v>10</v>
      </c>
      <c r="B23" s="5" t="s">
        <v>24</v>
      </c>
      <c r="C23" s="5" t="s">
        <v>28</v>
      </c>
      <c r="D23" s="7">
        <v>43770</v>
      </c>
      <c r="E23" s="8">
        <v>89760</v>
      </c>
    </row>
  </sheetData>
  <mergeCells count="5">
    <mergeCell ref="G1:J1"/>
    <mergeCell ref="A1:D1"/>
    <mergeCell ref="G5:J5"/>
    <mergeCell ref="G13:J13"/>
    <mergeCell ref="A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T S</dc:creator>
  <cp:lastModifiedBy>SWETHA T S</cp:lastModifiedBy>
  <dcterms:created xsi:type="dcterms:W3CDTF">2024-10-06T08:03:05Z</dcterms:created>
  <dcterms:modified xsi:type="dcterms:W3CDTF">2024-10-06T08:41:24Z</dcterms:modified>
</cp:coreProperties>
</file>