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\Desktop\PMLAB\First\"/>
    </mc:Choice>
  </mc:AlternateContent>
  <xr:revisionPtr revIDLastSave="0" documentId="13_ncr:1_{D448D8DA-25F7-4A89-9B2B-0400D6EA1879}" xr6:coauthVersionLast="47" xr6:coauthVersionMax="47" xr10:uidLastSave="{00000000-0000-0000-0000-000000000000}"/>
  <bookViews>
    <workbookView xWindow="-105" yWindow="0" windowWidth="14610" windowHeight="15585" xr2:uid="{B35F411C-4EE1-45C2-A244-F720F33E08B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1" l="1"/>
  <c r="K27" i="1"/>
  <c r="K31" i="1" s="1"/>
  <c r="L27" i="1"/>
  <c r="L31" i="1" s="1"/>
  <c r="M27" i="1"/>
  <c r="M31" i="1" s="1"/>
  <c r="N27" i="1"/>
  <c r="N31" i="1" s="1"/>
  <c r="K28" i="1"/>
  <c r="L28" i="1"/>
  <c r="M28" i="1"/>
  <c r="N28" i="1"/>
  <c r="I27" i="1"/>
  <c r="I31" i="1" s="1"/>
  <c r="I28" i="1"/>
  <c r="H27" i="1"/>
  <c r="H31" i="1" s="1"/>
  <c r="H28" i="1"/>
  <c r="F27" i="1"/>
  <c r="F31" i="1" s="1"/>
  <c r="G27" i="1"/>
  <c r="G31" i="1" s="1"/>
  <c r="J27" i="1"/>
  <c r="J31" i="1" s="1"/>
  <c r="F28" i="1"/>
  <c r="G28" i="1"/>
  <c r="J28" i="1"/>
  <c r="U27" i="1"/>
  <c r="U31" i="1" s="1"/>
  <c r="V27" i="1"/>
  <c r="W27" i="1"/>
  <c r="X27" i="1"/>
  <c r="Y27" i="1"/>
  <c r="Z27" i="1"/>
  <c r="U28" i="1"/>
  <c r="V28" i="1"/>
  <c r="V31" i="1" s="1"/>
  <c r="W28" i="1"/>
  <c r="X28" i="1"/>
  <c r="Y28" i="1"/>
  <c r="Z28" i="1"/>
  <c r="T27" i="1"/>
  <c r="T31" i="1" s="1"/>
  <c r="T28" i="1"/>
  <c r="O27" i="1"/>
  <c r="P27" i="1"/>
  <c r="P31" i="1" s="1"/>
  <c r="Q27" i="1"/>
  <c r="Q31" i="1" s="1"/>
  <c r="R27" i="1"/>
  <c r="R31" i="1" s="1"/>
  <c r="S27" i="1"/>
  <c r="S31" i="1" s="1"/>
  <c r="O28" i="1"/>
  <c r="P28" i="1"/>
  <c r="Q28" i="1"/>
  <c r="R28" i="1"/>
  <c r="S28" i="1"/>
  <c r="A65" i="2"/>
  <c r="D65" i="2" s="1"/>
  <c r="A62" i="2"/>
  <c r="A73" i="2" s="1"/>
  <c r="A60" i="2"/>
  <c r="E60" i="2" s="1"/>
  <c r="A57" i="2"/>
  <c r="F57" i="2" s="1"/>
  <c r="A55" i="2"/>
  <c r="A66" i="2" s="1"/>
  <c r="F54" i="2"/>
  <c r="E54" i="2"/>
  <c r="A54" i="2"/>
  <c r="D54" i="2" s="1"/>
  <c r="A53" i="2"/>
  <c r="A64" i="2" s="1"/>
  <c r="A52" i="2"/>
  <c r="F52" i="2" s="1"/>
  <c r="A51" i="2"/>
  <c r="F51" i="2" s="1"/>
  <c r="A50" i="2"/>
  <c r="A61" i="2" s="1"/>
  <c r="F49" i="2"/>
  <c r="E49" i="2"/>
  <c r="A49" i="2"/>
  <c r="D49" i="2" s="1"/>
  <c r="A48" i="2"/>
  <c r="A59" i="2" s="1"/>
  <c r="A47" i="2"/>
  <c r="E47" i="2" s="1"/>
  <c r="A46" i="2"/>
  <c r="F46" i="2" s="1"/>
  <c r="A45" i="2"/>
  <c r="D45" i="2" s="1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  <c r="F1" i="2"/>
  <c r="E1" i="2"/>
  <c r="D1" i="2"/>
  <c r="E28" i="1"/>
  <c r="D28" i="1"/>
  <c r="C28" i="1"/>
  <c r="E27" i="1"/>
  <c r="E31" i="1" s="1"/>
  <c r="D27" i="1"/>
  <c r="D31" i="1" s="1"/>
  <c r="C27" i="1"/>
  <c r="C31" i="1" s="1"/>
  <c r="Z31" i="1" l="1"/>
  <c r="Y31" i="1"/>
  <c r="C32" i="1" s="1"/>
  <c r="X31" i="1"/>
  <c r="W31" i="1"/>
  <c r="Q32" i="1"/>
  <c r="F32" i="1"/>
  <c r="R32" i="1"/>
  <c r="M32" i="1"/>
  <c r="Y32" i="1"/>
  <c r="N32" i="1"/>
  <c r="Z32" i="1"/>
  <c r="U32" i="1"/>
  <c r="V32" i="1"/>
  <c r="K32" i="1"/>
  <c r="L32" i="1"/>
  <c r="O32" i="1"/>
  <c r="P32" i="1"/>
  <c r="D64" i="2"/>
  <c r="F64" i="2"/>
  <c r="E64" i="2"/>
  <c r="A75" i="2"/>
  <c r="D59" i="2"/>
  <c r="A70" i="2"/>
  <c r="E59" i="2"/>
  <c r="F59" i="2"/>
  <c r="F61" i="2"/>
  <c r="E61" i="2"/>
  <c r="D61" i="2"/>
  <c r="A72" i="2"/>
  <c r="A84" i="2"/>
  <c r="F73" i="2"/>
  <c r="E73" i="2"/>
  <c r="D73" i="2"/>
  <c r="F66" i="2"/>
  <c r="E66" i="2"/>
  <c r="D66" i="2"/>
  <c r="A77" i="2"/>
  <c r="D62" i="2"/>
  <c r="F47" i="2"/>
  <c r="D50" i="2"/>
  <c r="D60" i="2"/>
  <c r="E45" i="2"/>
  <c r="E50" i="2"/>
  <c r="E55" i="2"/>
  <c r="A58" i="2"/>
  <c r="A63" i="2"/>
  <c r="E65" i="2"/>
  <c r="A68" i="2"/>
  <c r="F45" i="2"/>
  <c r="D48" i="2"/>
  <c r="F50" i="2"/>
  <c r="D53" i="2"/>
  <c r="F55" i="2"/>
  <c r="F60" i="2"/>
  <c r="F65" i="2"/>
  <c r="D47" i="2"/>
  <c r="D57" i="2"/>
  <c r="E52" i="2"/>
  <c r="E62" i="2"/>
  <c r="D55" i="2"/>
  <c r="E48" i="2"/>
  <c r="E53" i="2"/>
  <c r="A56" i="2"/>
  <c r="A71" i="2"/>
  <c r="A76" i="2"/>
  <c r="D46" i="2"/>
  <c r="F48" i="2"/>
  <c r="D51" i="2"/>
  <c r="F53" i="2"/>
  <c r="D52" i="2"/>
  <c r="F62" i="2"/>
  <c r="E46" i="2"/>
  <c r="E51" i="2"/>
  <c r="E57" i="2"/>
  <c r="E32" i="1" l="1"/>
  <c r="J32" i="1"/>
  <c r="I32" i="1"/>
  <c r="S32" i="1"/>
  <c r="T32" i="1"/>
  <c r="H32" i="1"/>
  <c r="G32" i="1"/>
  <c r="D32" i="1"/>
  <c r="X32" i="1"/>
  <c r="W32" i="1"/>
  <c r="A74" i="2"/>
  <c r="E63" i="2"/>
  <c r="F63" i="2"/>
  <c r="D63" i="2"/>
  <c r="F76" i="2"/>
  <c r="E76" i="2"/>
  <c r="D76" i="2"/>
  <c r="A87" i="2"/>
  <c r="F71" i="2"/>
  <c r="E71" i="2"/>
  <c r="D71" i="2"/>
  <c r="A82" i="2"/>
  <c r="D70" i="2"/>
  <c r="A81" i="2"/>
  <c r="F70" i="2"/>
  <c r="E70" i="2"/>
  <c r="D75" i="2"/>
  <c r="A86" i="2"/>
  <c r="F75" i="2"/>
  <c r="E75" i="2"/>
  <c r="D84" i="2"/>
  <c r="E84" i="2"/>
  <c r="F84" i="2"/>
  <c r="A95" i="2"/>
  <c r="E72" i="2"/>
  <c r="A83" i="2"/>
  <c r="F72" i="2"/>
  <c r="D72" i="2"/>
  <c r="D77" i="2"/>
  <c r="F77" i="2"/>
  <c r="E77" i="2"/>
  <c r="A88" i="2"/>
  <c r="E58" i="2"/>
  <c r="A69" i="2"/>
  <c r="F58" i="2"/>
  <c r="D58" i="2"/>
  <c r="F56" i="2"/>
  <c r="E56" i="2"/>
  <c r="D56" i="2"/>
  <c r="A67" i="2"/>
  <c r="A79" i="2"/>
  <c r="F68" i="2"/>
  <c r="E68" i="2"/>
  <c r="D68" i="2"/>
  <c r="E67" i="2" l="1"/>
  <c r="D67" i="2"/>
  <c r="A78" i="2"/>
  <c r="F67" i="2"/>
  <c r="F86" i="2"/>
  <c r="E86" i="2"/>
  <c r="A97" i="2"/>
  <c r="D86" i="2"/>
  <c r="E83" i="2"/>
  <c r="A94" i="2"/>
  <c r="F83" i="2"/>
  <c r="D83" i="2"/>
  <c r="D82" i="2"/>
  <c r="A93" i="2"/>
  <c r="E82" i="2"/>
  <c r="F82" i="2"/>
  <c r="A98" i="2"/>
  <c r="F87" i="2"/>
  <c r="E87" i="2"/>
  <c r="D87" i="2"/>
  <c r="D69" i="2"/>
  <c r="E69" i="2"/>
  <c r="F69" i="2"/>
  <c r="A80" i="2"/>
  <c r="E95" i="2"/>
  <c r="A106" i="2"/>
  <c r="D95" i="2"/>
  <c r="F95" i="2"/>
  <c r="F81" i="2"/>
  <c r="E81" i="2"/>
  <c r="D81" i="2"/>
  <c r="A92" i="2"/>
  <c r="A99" i="2"/>
  <c r="F88" i="2"/>
  <c r="E88" i="2"/>
  <c r="D88" i="2"/>
  <c r="D79" i="2"/>
  <c r="E79" i="2"/>
  <c r="A90" i="2"/>
  <c r="F79" i="2"/>
  <c r="D74" i="2"/>
  <c r="F74" i="2"/>
  <c r="E74" i="2"/>
  <c r="A85" i="2"/>
  <c r="D94" i="2" l="1"/>
  <c r="A105" i="2"/>
  <c r="F94" i="2"/>
  <c r="E94" i="2"/>
  <c r="A108" i="2"/>
  <c r="F97" i="2"/>
  <c r="E97" i="2"/>
  <c r="D97" i="2"/>
  <c r="E90" i="2"/>
  <c r="A101" i="2"/>
  <c r="F90" i="2"/>
  <c r="D90" i="2"/>
  <c r="F106" i="2"/>
  <c r="A117" i="2"/>
  <c r="E106" i="2"/>
  <c r="D106" i="2"/>
  <c r="A96" i="2"/>
  <c r="E85" i="2"/>
  <c r="D85" i="2"/>
  <c r="F85" i="2"/>
  <c r="D80" i="2"/>
  <c r="A91" i="2"/>
  <c r="F80" i="2"/>
  <c r="E80" i="2"/>
  <c r="E93" i="2"/>
  <c r="A104" i="2"/>
  <c r="F93" i="2"/>
  <c r="D93" i="2"/>
  <c r="D99" i="2"/>
  <c r="A110" i="2"/>
  <c r="F99" i="2"/>
  <c r="E99" i="2"/>
  <c r="A103" i="2"/>
  <c r="F92" i="2"/>
  <c r="D92" i="2"/>
  <c r="E92" i="2"/>
  <c r="A109" i="2"/>
  <c r="F98" i="2"/>
  <c r="E98" i="2"/>
  <c r="D98" i="2"/>
  <c r="A89" i="2"/>
  <c r="F78" i="2"/>
  <c r="E78" i="2"/>
  <c r="D78" i="2"/>
  <c r="F101" i="2" l="1"/>
  <c r="E101" i="2"/>
  <c r="D101" i="2"/>
  <c r="A112" i="2"/>
  <c r="A121" i="2"/>
  <c r="D110" i="2"/>
  <c r="F110" i="2"/>
  <c r="E110" i="2"/>
  <c r="D109" i="2"/>
  <c r="E109" i="2"/>
  <c r="F109" i="2"/>
  <c r="A120" i="2"/>
  <c r="F96" i="2"/>
  <c r="E96" i="2"/>
  <c r="D96" i="2"/>
  <c r="A107" i="2"/>
  <c r="D104" i="2"/>
  <c r="E104" i="2"/>
  <c r="A115" i="2"/>
  <c r="F104" i="2"/>
  <c r="A119" i="2"/>
  <c r="F108" i="2"/>
  <c r="E108" i="2"/>
  <c r="D108" i="2"/>
  <c r="F117" i="2"/>
  <c r="E117" i="2"/>
  <c r="D117" i="2"/>
  <c r="A114" i="2"/>
  <c r="F103" i="2"/>
  <c r="E103" i="2"/>
  <c r="D103" i="2"/>
  <c r="F91" i="2"/>
  <c r="A102" i="2"/>
  <c r="E91" i="2"/>
  <c r="D91" i="2"/>
  <c r="E105" i="2"/>
  <c r="A116" i="2"/>
  <c r="F105" i="2"/>
  <c r="D105" i="2"/>
  <c r="D89" i="2"/>
  <c r="F89" i="2"/>
  <c r="E89" i="2"/>
  <c r="A100" i="2"/>
  <c r="D114" i="2" l="1"/>
  <c r="F114" i="2"/>
  <c r="E114" i="2"/>
  <c r="F121" i="2"/>
  <c r="E121" i="2"/>
  <c r="D121" i="2"/>
  <c r="E115" i="2"/>
  <c r="D115" i="2"/>
  <c r="F115" i="2"/>
  <c r="F116" i="2"/>
  <c r="E116" i="2"/>
  <c r="D116" i="2"/>
  <c r="E100" i="2"/>
  <c r="D100" i="2"/>
  <c r="A111" i="2"/>
  <c r="F100" i="2"/>
  <c r="F120" i="2"/>
  <c r="E120" i="2"/>
  <c r="D120" i="2"/>
  <c r="A118" i="2"/>
  <c r="F107" i="2"/>
  <c r="E107" i="2"/>
  <c r="D107" i="2"/>
  <c r="D112" i="2"/>
  <c r="E112" i="2"/>
  <c r="F112" i="2"/>
  <c r="A113" i="2"/>
  <c r="F102" i="2"/>
  <c r="E102" i="2"/>
  <c r="D102" i="2"/>
  <c r="D119" i="2"/>
  <c r="F119" i="2"/>
  <c r="E119" i="2"/>
  <c r="F118" i="2" l="1"/>
  <c r="E118" i="2"/>
  <c r="D118" i="2"/>
  <c r="F113" i="2"/>
  <c r="E113" i="2"/>
  <c r="D113" i="2"/>
  <c r="F111" i="2"/>
  <c r="E111" i="2"/>
  <c r="D111" i="2"/>
</calcChain>
</file>

<file path=xl/sharedStrings.xml><?xml version="1.0" encoding="utf-8"?>
<sst xmlns="http://schemas.openxmlformats.org/spreadsheetml/2006/main" count="72" uniqueCount="66">
  <si>
    <t>G11</t>
  </si>
  <si>
    <t>G13</t>
  </si>
  <si>
    <t>G14</t>
  </si>
  <si>
    <t>G15</t>
  </si>
  <si>
    <t>G16</t>
  </si>
  <si>
    <t>G22</t>
  </si>
  <si>
    <t>G23</t>
  </si>
  <si>
    <t>G24</t>
  </si>
  <si>
    <t>G25</t>
  </si>
  <si>
    <t>G26</t>
  </si>
  <si>
    <t>G33</t>
  </si>
  <si>
    <t>G34</t>
  </si>
  <si>
    <t>G35</t>
  </si>
  <si>
    <t>G36</t>
  </si>
  <si>
    <t>G44</t>
  </si>
  <si>
    <t>G45</t>
  </si>
  <si>
    <t>G46</t>
  </si>
  <si>
    <t>G55</t>
  </si>
  <si>
    <t>G56</t>
  </si>
  <si>
    <t>G66</t>
  </si>
  <si>
    <t>normal</t>
    <phoneticPr fontId="1" type="noConversion"/>
  </si>
  <si>
    <t>random</t>
    <phoneticPr fontId="1" type="noConversion"/>
  </si>
  <si>
    <t>G12</t>
    <phoneticPr fontId="1" type="noConversion"/>
  </si>
  <si>
    <t>active_양쪽</t>
    <phoneticPr fontId="1" type="noConversion"/>
  </si>
  <si>
    <t>active_한쪽</t>
    <phoneticPr fontId="1" type="noConversion"/>
  </si>
  <si>
    <t>INTRA</t>
  </si>
  <si>
    <t>INTER</t>
  </si>
  <si>
    <t>Score</t>
  </si>
  <si>
    <t>21k</t>
    <phoneticPr fontId="1" type="noConversion"/>
  </si>
  <si>
    <t>52k</t>
    <phoneticPr fontId="1" type="noConversion"/>
  </si>
  <si>
    <t>105k</t>
    <phoneticPr fontId="1" type="noConversion"/>
  </si>
  <si>
    <t>210k</t>
    <phoneticPr fontId="1" type="noConversion"/>
  </si>
  <si>
    <t>420k</t>
    <phoneticPr fontId="1" type="noConversion"/>
  </si>
  <si>
    <t>42k</t>
    <phoneticPr fontId="1" type="noConversion"/>
  </si>
  <si>
    <t>3 / 18</t>
    <phoneticPr fontId="1" type="noConversion"/>
  </si>
  <si>
    <t>6 / 15</t>
    <phoneticPr fontId="1" type="noConversion"/>
  </si>
  <si>
    <t>9 / 12</t>
    <phoneticPr fontId="1" type="noConversion"/>
  </si>
  <si>
    <t>1 / 1</t>
    <phoneticPr fontId="1" type="noConversion"/>
  </si>
  <si>
    <t>12 / 9</t>
    <phoneticPr fontId="1" type="noConversion"/>
  </si>
  <si>
    <t>15 / 6</t>
    <phoneticPr fontId="1" type="noConversion"/>
  </si>
  <si>
    <t>18 / 3</t>
    <phoneticPr fontId="1" type="noConversion"/>
  </si>
  <si>
    <t>1000 / 1000</t>
    <phoneticPr fontId="1" type="noConversion"/>
  </si>
  <si>
    <t>500 / 1200</t>
    <phoneticPr fontId="1" type="noConversion"/>
  </si>
  <si>
    <t>1500 / 800</t>
    <phoneticPr fontId="1" type="noConversion"/>
  </si>
  <si>
    <t>1750 / 700</t>
    <phoneticPr fontId="1" type="noConversion"/>
  </si>
  <si>
    <t>2000 / 600</t>
    <phoneticPr fontId="1" type="noConversion"/>
  </si>
  <si>
    <t>2500 / 400</t>
    <phoneticPr fontId="1" type="noConversion"/>
  </si>
  <si>
    <t>3000 / 200</t>
    <phoneticPr fontId="1" type="noConversion"/>
  </si>
  <si>
    <t>5:2</t>
    <phoneticPr fontId="1" type="noConversion"/>
  </si>
  <si>
    <t>6:1</t>
    <phoneticPr fontId="1" type="noConversion"/>
  </si>
  <si>
    <t>1:6</t>
    <phoneticPr fontId="1" type="noConversion"/>
  </si>
  <si>
    <t>2:5</t>
    <phoneticPr fontId="1" type="noConversion"/>
  </si>
  <si>
    <t>3:4</t>
    <phoneticPr fontId="1" type="noConversion"/>
  </si>
  <si>
    <t>1:1</t>
    <phoneticPr fontId="1" type="noConversion"/>
  </si>
  <si>
    <t>4:3</t>
    <phoneticPr fontId="1" type="noConversion"/>
  </si>
  <si>
    <t>active_21k</t>
    <phoneticPr fontId="1" type="noConversion"/>
  </si>
  <si>
    <t>2.1k</t>
    <phoneticPr fontId="1" type="noConversion"/>
  </si>
  <si>
    <t>4.2k</t>
    <phoneticPr fontId="1" type="noConversion"/>
  </si>
  <si>
    <t>10.5k</t>
    <phoneticPr fontId="1" type="noConversion"/>
  </si>
  <si>
    <t>6.3k</t>
    <phoneticPr fontId="1" type="noConversion"/>
  </si>
  <si>
    <t>8.4k</t>
    <phoneticPr fontId="1" type="noConversion"/>
  </si>
  <si>
    <t>12.6k</t>
    <phoneticPr fontId="1" type="noConversion"/>
  </si>
  <si>
    <t>14.7k</t>
    <phoneticPr fontId="1" type="noConversion"/>
  </si>
  <si>
    <t>16.8k</t>
    <phoneticPr fontId="1" type="noConversion"/>
  </si>
  <si>
    <t>18.9k</t>
    <phoneticPr fontId="1" type="noConversion"/>
  </si>
  <si>
    <t>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</si>
</sst>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"/>
    <numFmt numFmtId="178" formatCode="0.000_);[Red]\(0.00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177" fontId="0" fillId="0" borderId="0" xfId="0" applyNumberFormat="1" applyAlignment="1"/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178" fontId="2" fillId="0" borderId="11" xfId="0" applyNumberFormat="1" applyFont="1" applyBorder="1" applyAlignment="1">
      <alignment horizontal="center" vertical="center"/>
    </xf>
    <xf numFmtId="178" fontId="2" fillId="0" borderId="12" xfId="0" applyNumberFormat="1" applyFont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8" fontId="2" fillId="0" borderId="15" xfId="0" applyNumberFormat="1" applyFont="1" applyBorder="1" applyAlignment="1">
      <alignment horizontal="center" vertical="center"/>
    </xf>
    <xf numFmtId="178" fontId="2" fillId="0" borderId="16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B43C-F896-4ECC-B206-D5CA6D082E1A}">
  <dimension ref="B3:Z32"/>
  <sheetViews>
    <sheetView tabSelected="1" zoomScale="85" zoomScaleNormal="85" workbookViewId="0"/>
  </sheetViews>
  <sheetFormatPr defaultColWidth="8.875" defaultRowHeight="16.5" x14ac:dyDescent="0.3"/>
  <cols>
    <col min="1" max="1" width="8.875" style="5"/>
    <col min="2" max="2" width="11.125" style="5" bestFit="1" customWidth="1"/>
    <col min="3" max="14" width="10.625" style="5" customWidth="1"/>
    <col min="15" max="15" width="10.125" style="5" bestFit="1" customWidth="1"/>
    <col min="16" max="16" width="8.875" style="5"/>
    <col min="17" max="17" width="11" style="5" bestFit="1" customWidth="1"/>
    <col min="18" max="19" width="8.875" style="5"/>
    <col min="20" max="20" width="9.875" style="5" bestFit="1" customWidth="1"/>
    <col min="21" max="16384" width="8.875" style="5"/>
  </cols>
  <sheetData>
    <row r="3" spans="2:26" x14ac:dyDescent="0.3">
      <c r="B3" s="21"/>
      <c r="C3" s="16" t="s">
        <v>20</v>
      </c>
      <c r="D3" s="6" t="s">
        <v>21</v>
      </c>
      <c r="E3" s="6" t="s">
        <v>24</v>
      </c>
      <c r="F3" s="17" t="s">
        <v>23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  <c r="T3" s="16" t="s">
        <v>55</v>
      </c>
      <c r="U3" s="16"/>
      <c r="V3" s="16"/>
      <c r="W3" s="16"/>
      <c r="X3" s="16"/>
      <c r="Y3" s="16"/>
      <c r="Z3" s="16"/>
    </row>
    <row r="4" spans="2:26" x14ac:dyDescent="0.3">
      <c r="B4" s="22"/>
      <c r="C4" s="16"/>
      <c r="D4" s="6" t="s">
        <v>31</v>
      </c>
      <c r="E4" s="6" t="s">
        <v>31</v>
      </c>
      <c r="F4" s="6" t="s">
        <v>56</v>
      </c>
      <c r="G4" s="6" t="s">
        <v>57</v>
      </c>
      <c r="H4" s="6" t="s">
        <v>59</v>
      </c>
      <c r="I4" s="6" t="s">
        <v>60</v>
      </c>
      <c r="J4" s="6" t="s">
        <v>58</v>
      </c>
      <c r="K4" s="6" t="s">
        <v>61</v>
      </c>
      <c r="L4" s="6" t="s">
        <v>62</v>
      </c>
      <c r="M4" s="6" t="s">
        <v>63</v>
      </c>
      <c r="N4" s="6" t="s">
        <v>64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32</v>
      </c>
      <c r="T4" s="6" t="s">
        <v>50</v>
      </c>
      <c r="U4" s="6" t="s">
        <v>51</v>
      </c>
      <c r="V4" s="6" t="s">
        <v>52</v>
      </c>
      <c r="W4" s="6" t="s">
        <v>53</v>
      </c>
      <c r="X4" s="6" t="s">
        <v>54</v>
      </c>
      <c r="Y4" s="6" t="s">
        <v>48</v>
      </c>
      <c r="Z4" s="6" t="s">
        <v>49</v>
      </c>
    </row>
    <row r="5" spans="2:26" x14ac:dyDescent="0.3">
      <c r="B5" s="6" t="s">
        <v>0</v>
      </c>
      <c r="C5" s="13">
        <v>0.97799999999999998</v>
      </c>
      <c r="D5" s="8">
        <v>0.64163815999999996</v>
      </c>
      <c r="E5" s="8">
        <v>0.72061032000000003</v>
      </c>
      <c r="F5" s="8">
        <v>0.80119662999999997</v>
      </c>
      <c r="G5" s="8">
        <v>0.83673834999999996</v>
      </c>
      <c r="H5" s="8">
        <v>0.83171499000000004</v>
      </c>
      <c r="I5" s="8">
        <v>0.83635002000000003</v>
      </c>
      <c r="J5" s="8">
        <v>0.82986813999999998</v>
      </c>
      <c r="K5" s="8">
        <v>0.81927490000000003</v>
      </c>
      <c r="L5" s="8">
        <v>0.7770977</v>
      </c>
      <c r="M5" s="8">
        <v>0.81391287000000001</v>
      </c>
      <c r="N5" s="8">
        <v>0.77772783999999995</v>
      </c>
      <c r="O5" s="8">
        <v>0.77691418000000001</v>
      </c>
      <c r="P5" s="8">
        <v>0.75554215999999996</v>
      </c>
      <c r="Q5" s="8">
        <v>0.70880008000000005</v>
      </c>
      <c r="R5" s="8">
        <v>0.68561559999999999</v>
      </c>
      <c r="S5" s="8">
        <v>0.66090046999999996</v>
      </c>
      <c r="T5" s="7">
        <v>0.76515334999999995</v>
      </c>
      <c r="U5" s="7">
        <v>0.77691418000000001</v>
      </c>
      <c r="V5" s="7">
        <v>0.79570596999999998</v>
      </c>
      <c r="W5" s="7">
        <v>0.79764270999999998</v>
      </c>
      <c r="X5" s="7">
        <v>0.79886341000000005</v>
      </c>
      <c r="Y5" s="7">
        <v>0.81395446999999999</v>
      </c>
      <c r="Z5" s="23">
        <v>0.81442809000000005</v>
      </c>
    </row>
    <row r="6" spans="2:26" x14ac:dyDescent="0.3">
      <c r="B6" s="6" t="s">
        <v>22</v>
      </c>
      <c r="C6" s="14">
        <v>0.95809999999999995</v>
      </c>
      <c r="D6" s="9">
        <v>0.59184133999999999</v>
      </c>
      <c r="E6" s="9">
        <v>0.68856406000000003</v>
      </c>
      <c r="F6" s="9">
        <v>0.74924630000000003</v>
      </c>
      <c r="G6" s="9">
        <v>0.79854857999999995</v>
      </c>
      <c r="H6" s="9">
        <v>0.79278296000000004</v>
      </c>
      <c r="I6" s="9">
        <v>0.79374414999999998</v>
      </c>
      <c r="J6" s="9">
        <v>0.78318447000000002</v>
      </c>
      <c r="K6" s="9">
        <v>0.76201898000000001</v>
      </c>
      <c r="L6" s="9">
        <v>0.74185002</v>
      </c>
      <c r="M6" s="9">
        <v>0.74450391999999999</v>
      </c>
      <c r="N6" s="9">
        <v>0.73023075000000004</v>
      </c>
      <c r="O6" s="9">
        <v>0.71766567000000003</v>
      </c>
      <c r="P6" s="9">
        <v>0.68331277000000001</v>
      </c>
      <c r="Q6" s="9">
        <v>0.63264184999999995</v>
      </c>
      <c r="R6" s="9">
        <v>0.62131064999999996</v>
      </c>
      <c r="S6" s="9">
        <v>0.60881728000000002</v>
      </c>
      <c r="T6" s="9">
        <v>0.71102421999999998</v>
      </c>
      <c r="U6" s="9">
        <v>0.71766567000000003</v>
      </c>
      <c r="V6" s="9">
        <v>0.72647399000000001</v>
      </c>
      <c r="W6" s="9">
        <v>0.72677153000000005</v>
      </c>
      <c r="X6" s="9">
        <v>0.71990525999999999</v>
      </c>
      <c r="Y6" s="9">
        <v>0.74068385000000003</v>
      </c>
      <c r="Z6" s="10">
        <v>0.73275953999999999</v>
      </c>
    </row>
    <row r="7" spans="2:26" x14ac:dyDescent="0.3">
      <c r="B7" s="6" t="s">
        <v>1</v>
      </c>
      <c r="C7" s="14">
        <v>0.91790000000000005</v>
      </c>
      <c r="D7" s="9">
        <v>0.50880462000000004</v>
      </c>
      <c r="E7" s="9">
        <v>0.62352794</v>
      </c>
      <c r="F7" s="9">
        <v>0.71073008000000004</v>
      </c>
      <c r="G7" s="9">
        <v>0.73326223999999995</v>
      </c>
      <c r="H7" s="9">
        <v>0.72391075000000005</v>
      </c>
      <c r="I7" s="9">
        <v>0.70924878000000002</v>
      </c>
      <c r="J7" s="9">
        <v>0.70140290000000005</v>
      </c>
      <c r="K7" s="9">
        <v>0.65363937999999999</v>
      </c>
      <c r="L7" s="9">
        <v>0.65516757999999997</v>
      </c>
      <c r="M7" s="9">
        <v>0.62286841999999998</v>
      </c>
      <c r="N7" s="9">
        <v>0.62851405000000005</v>
      </c>
      <c r="O7" s="9">
        <v>0.60338968000000004</v>
      </c>
      <c r="P7" s="9">
        <v>0.56008356999999998</v>
      </c>
      <c r="Q7" s="9">
        <v>0.52708882000000001</v>
      </c>
      <c r="R7" s="9">
        <v>0.52487837999999998</v>
      </c>
      <c r="S7" s="9">
        <v>0.51959681999999996</v>
      </c>
      <c r="T7" s="9">
        <v>0.64159661999999995</v>
      </c>
      <c r="U7" s="9">
        <v>0.60338968000000004</v>
      </c>
      <c r="V7" s="9">
        <v>0.58529352999999995</v>
      </c>
      <c r="W7" s="9">
        <v>0.57463878000000002</v>
      </c>
      <c r="X7" s="9">
        <v>0.57941352999999995</v>
      </c>
      <c r="Y7" s="9">
        <v>0.57321065999999998</v>
      </c>
      <c r="Z7" s="10">
        <v>0.55153167000000003</v>
      </c>
    </row>
    <row r="8" spans="2:26" x14ac:dyDescent="0.3">
      <c r="B8" s="6" t="s">
        <v>2</v>
      </c>
      <c r="C8" s="14">
        <v>0.90480000000000005</v>
      </c>
      <c r="D8" s="9">
        <v>0.37213135000000003</v>
      </c>
      <c r="E8" s="9">
        <v>0.47927237</v>
      </c>
      <c r="F8" s="9">
        <v>0.38166988000000002</v>
      </c>
      <c r="G8" s="9">
        <v>0.38753264999999998</v>
      </c>
      <c r="H8" s="9">
        <v>0.37834164999999997</v>
      </c>
      <c r="I8" s="9">
        <v>0.38510776000000002</v>
      </c>
      <c r="J8" s="9">
        <v>0.36920065000000002</v>
      </c>
      <c r="K8" s="9">
        <v>0.38870236000000002</v>
      </c>
      <c r="L8" s="9">
        <v>0.40272342999999999</v>
      </c>
      <c r="M8" s="9">
        <v>0.39657294999999998</v>
      </c>
      <c r="N8" s="9">
        <v>0.39800960000000002</v>
      </c>
      <c r="O8" s="9">
        <v>0.39545855000000002</v>
      </c>
      <c r="P8" s="9">
        <v>0.39618494999999998</v>
      </c>
      <c r="Q8" s="9">
        <v>0.38360636999999997</v>
      </c>
      <c r="R8" s="9">
        <v>0.38707503999999998</v>
      </c>
      <c r="S8" s="9">
        <v>0.38386240999999999</v>
      </c>
      <c r="T8" s="9">
        <v>0.38983592</v>
      </c>
      <c r="U8" s="9">
        <v>0.39545855000000002</v>
      </c>
      <c r="V8" s="9">
        <v>0.38531156999999999</v>
      </c>
      <c r="W8" s="9">
        <v>0.38479003000000001</v>
      </c>
      <c r="X8" s="9">
        <v>0.38466376000000002</v>
      </c>
      <c r="Y8" s="9">
        <v>0.37094271000000001</v>
      </c>
      <c r="Z8" s="10">
        <v>0.36495084</v>
      </c>
    </row>
    <row r="9" spans="2:26" x14ac:dyDescent="0.3">
      <c r="B9" s="6" t="s">
        <v>3</v>
      </c>
      <c r="C9" s="14">
        <v>0.89490000000000003</v>
      </c>
      <c r="D9" s="9">
        <v>0.35366862999999998</v>
      </c>
      <c r="E9" s="9">
        <v>0.45271911999999997</v>
      </c>
      <c r="F9" s="9">
        <v>0.34833205</v>
      </c>
      <c r="G9" s="9">
        <v>0.35091834999999999</v>
      </c>
      <c r="H9" s="9">
        <v>0.34995767</v>
      </c>
      <c r="I9" s="9">
        <v>0.35014555000000003</v>
      </c>
      <c r="J9" s="9">
        <v>0.33924644999999998</v>
      </c>
      <c r="K9" s="9">
        <v>0.35839411999999998</v>
      </c>
      <c r="L9" s="9">
        <v>0.37720847000000002</v>
      </c>
      <c r="M9" s="9">
        <v>0.37020308000000002</v>
      </c>
      <c r="N9" s="9">
        <v>0.37148999999999999</v>
      </c>
      <c r="O9" s="9">
        <v>0.36533725</v>
      </c>
      <c r="P9" s="9">
        <v>0.36431860999999999</v>
      </c>
      <c r="Q9" s="9">
        <v>0.35662463</v>
      </c>
      <c r="R9" s="9">
        <v>0.36273620000000001</v>
      </c>
      <c r="S9" s="9">
        <v>0.36378663999999999</v>
      </c>
      <c r="T9" s="9">
        <v>0.36770213000000002</v>
      </c>
      <c r="U9" s="9">
        <v>0.36533725</v>
      </c>
      <c r="V9" s="9">
        <v>0.36045115999999999</v>
      </c>
      <c r="W9" s="9">
        <v>0.34899247</v>
      </c>
      <c r="X9" s="9">
        <v>0.35533267000000002</v>
      </c>
      <c r="Y9" s="9">
        <v>0.33440133999999999</v>
      </c>
      <c r="Z9" s="10">
        <v>0.32723802000000002</v>
      </c>
    </row>
    <row r="10" spans="2:26" x14ac:dyDescent="0.3">
      <c r="B10" s="6" t="s">
        <v>4</v>
      </c>
      <c r="C10" s="14">
        <v>0.86929999999999996</v>
      </c>
      <c r="D10" s="9">
        <v>0.30395484</v>
      </c>
      <c r="E10" s="9">
        <v>0.43372861000000001</v>
      </c>
      <c r="F10" s="9">
        <v>0.32460215999999997</v>
      </c>
      <c r="G10" s="9">
        <v>0.29966538999999998</v>
      </c>
      <c r="H10" s="9">
        <v>0.30794116999999999</v>
      </c>
      <c r="I10" s="9">
        <v>0.30468157000000001</v>
      </c>
      <c r="J10" s="9">
        <v>0.29197177000000002</v>
      </c>
      <c r="K10" s="9">
        <v>0.30319762</v>
      </c>
      <c r="L10" s="9">
        <v>0.31883597000000002</v>
      </c>
      <c r="M10" s="9">
        <v>0.30986058999999999</v>
      </c>
      <c r="N10" s="9">
        <v>0.31550157000000001</v>
      </c>
      <c r="O10" s="9">
        <v>0.30836922</v>
      </c>
      <c r="P10" s="9">
        <v>0.31504363000000002</v>
      </c>
      <c r="Q10" s="9">
        <v>0.31624129000000001</v>
      </c>
      <c r="R10" s="9">
        <v>0.32005692000000002</v>
      </c>
      <c r="S10" s="9">
        <v>0.31939118999999999</v>
      </c>
      <c r="T10" s="9">
        <v>0.32073881999999998</v>
      </c>
      <c r="U10" s="9">
        <v>0.30836922</v>
      </c>
      <c r="V10" s="9">
        <v>0.30209193000000001</v>
      </c>
      <c r="W10" s="9">
        <v>0.29217079000000001</v>
      </c>
      <c r="X10" s="9">
        <v>0.29245156</v>
      </c>
      <c r="Y10" s="9">
        <v>0.27219647000000002</v>
      </c>
      <c r="Z10" s="10">
        <v>0.25407979000000003</v>
      </c>
    </row>
    <row r="11" spans="2:26" x14ac:dyDescent="0.3">
      <c r="B11" s="6" t="s">
        <v>5</v>
      </c>
      <c r="C11" s="14">
        <v>0.96519999999999995</v>
      </c>
      <c r="D11" s="9">
        <v>0.57896221000000003</v>
      </c>
      <c r="E11" s="9">
        <v>0.69279712000000004</v>
      </c>
      <c r="F11" s="9">
        <v>0.78070914999999996</v>
      </c>
      <c r="G11" s="9">
        <v>0.81081855000000003</v>
      </c>
      <c r="H11" s="9">
        <v>0.79991447999999998</v>
      </c>
      <c r="I11" s="9">
        <v>0.79660790999999997</v>
      </c>
      <c r="J11" s="9">
        <v>0.78084688999999996</v>
      </c>
      <c r="K11" s="9">
        <v>0.75934088</v>
      </c>
      <c r="L11" s="9">
        <v>0.73477274000000004</v>
      </c>
      <c r="M11" s="9">
        <v>0.73594254000000003</v>
      </c>
      <c r="N11" s="9">
        <v>0.72135472</v>
      </c>
      <c r="O11" s="9">
        <v>0.71313881999999995</v>
      </c>
      <c r="P11" s="9">
        <v>0.66328335000000005</v>
      </c>
      <c r="Q11" s="9">
        <v>0.60986441000000002</v>
      </c>
      <c r="R11" s="9">
        <v>0.60075897</v>
      </c>
      <c r="S11" s="9">
        <v>0.59343773</v>
      </c>
      <c r="T11" s="9">
        <v>0.69948113000000001</v>
      </c>
      <c r="U11" s="9">
        <v>0.71313881999999995</v>
      </c>
      <c r="V11" s="9">
        <v>0.72417063000000004</v>
      </c>
      <c r="W11" s="9">
        <v>0.71817845000000002</v>
      </c>
      <c r="X11" s="9">
        <v>0.72730815000000004</v>
      </c>
      <c r="Y11" s="9">
        <v>0.73690688999999998</v>
      </c>
      <c r="Z11" s="10">
        <v>0.73338062000000004</v>
      </c>
    </row>
    <row r="12" spans="2:26" x14ac:dyDescent="0.3">
      <c r="B12" s="6" t="s">
        <v>6</v>
      </c>
      <c r="C12" s="14">
        <v>0.93840000000000001</v>
      </c>
      <c r="D12" s="9">
        <v>0.51499671000000002</v>
      </c>
      <c r="E12" s="9">
        <v>0.63229369999999996</v>
      </c>
      <c r="F12" s="9">
        <v>0.75107902000000004</v>
      </c>
      <c r="G12" s="9">
        <v>0.76124566999999999</v>
      </c>
      <c r="H12" s="9">
        <v>0.75011223999999999</v>
      </c>
      <c r="I12" s="9">
        <v>0.73503697000000001</v>
      </c>
      <c r="J12" s="9">
        <v>0.71723305999999998</v>
      </c>
      <c r="K12" s="9">
        <v>0.67557102000000002</v>
      </c>
      <c r="L12" s="9">
        <v>0.66519826999999998</v>
      </c>
      <c r="M12" s="9">
        <v>0.64415639999999996</v>
      </c>
      <c r="N12" s="9">
        <v>0.64440631999999998</v>
      </c>
      <c r="O12" s="9">
        <v>0.62315100000000001</v>
      </c>
      <c r="P12" s="9">
        <v>0.57441657999999995</v>
      </c>
      <c r="Q12" s="9">
        <v>0.53591686000000005</v>
      </c>
      <c r="R12" s="9">
        <v>0.53020429999999996</v>
      </c>
      <c r="S12" s="9">
        <v>0.52587706000000001</v>
      </c>
      <c r="T12" s="9">
        <v>0.65133244000000001</v>
      </c>
      <c r="U12" s="9">
        <v>0.62315100000000001</v>
      </c>
      <c r="V12" s="9">
        <v>0.60856354000000001</v>
      </c>
      <c r="W12" s="9">
        <v>0.59483766999999999</v>
      </c>
      <c r="X12" s="9">
        <v>0.60991591000000001</v>
      </c>
      <c r="Y12" s="9">
        <v>0.60406833999999998</v>
      </c>
      <c r="Z12" s="10">
        <v>0.58574884999999999</v>
      </c>
    </row>
    <row r="13" spans="2:26" x14ac:dyDescent="0.3">
      <c r="B13" s="6" t="s">
        <v>7</v>
      </c>
      <c r="C13" s="14">
        <v>0.87670000000000003</v>
      </c>
      <c r="D13" s="9">
        <v>0.33810331999999998</v>
      </c>
      <c r="E13" s="9">
        <v>0.45499014999999998</v>
      </c>
      <c r="F13" s="9">
        <v>0.34050277000000001</v>
      </c>
      <c r="G13" s="9">
        <v>0.35396364000000002</v>
      </c>
      <c r="H13" s="9">
        <v>0.35157987000000002</v>
      </c>
      <c r="I13" s="9">
        <v>0.35306199999999999</v>
      </c>
      <c r="J13" s="9">
        <v>0.33461168000000002</v>
      </c>
      <c r="K13" s="9">
        <v>0.35562596000000002</v>
      </c>
      <c r="L13" s="9">
        <v>0.36592537000000003</v>
      </c>
      <c r="M13" s="9">
        <v>0.35904256000000001</v>
      </c>
      <c r="N13" s="9">
        <v>0.36267971999999998</v>
      </c>
      <c r="O13" s="9">
        <v>0.35323995000000002</v>
      </c>
      <c r="P13" s="9">
        <v>0.35539906999999998</v>
      </c>
      <c r="Q13" s="9">
        <v>0.34678489000000001</v>
      </c>
      <c r="R13" s="9">
        <v>0.35311179999999998</v>
      </c>
      <c r="S13" s="9">
        <v>0.35448644000000001</v>
      </c>
      <c r="T13" s="9">
        <v>0.35211896999999998</v>
      </c>
      <c r="U13" s="9">
        <v>0.35323995000000002</v>
      </c>
      <c r="V13" s="9">
        <v>0.34306060999999999</v>
      </c>
      <c r="W13" s="9">
        <v>0.35104554999999998</v>
      </c>
      <c r="X13" s="9">
        <v>0.3478252</v>
      </c>
      <c r="Y13" s="9">
        <v>0.34583700000000001</v>
      </c>
      <c r="Z13" s="10">
        <v>0.34332192</v>
      </c>
    </row>
    <row r="14" spans="2:26" x14ac:dyDescent="0.3">
      <c r="B14" s="6" t="s">
        <v>8</v>
      </c>
      <c r="C14" s="14">
        <v>0.88859999999999995</v>
      </c>
      <c r="D14" s="9">
        <v>0.34346735</v>
      </c>
      <c r="E14" s="9">
        <v>0.46836105</v>
      </c>
      <c r="F14" s="9">
        <v>0.36601472000000002</v>
      </c>
      <c r="G14" s="9">
        <v>0.35412010999999999</v>
      </c>
      <c r="H14" s="9">
        <v>0.35580214999999998</v>
      </c>
      <c r="I14" s="9">
        <v>0.34668151000000003</v>
      </c>
      <c r="J14" s="9">
        <v>0.33905128000000001</v>
      </c>
      <c r="K14" s="9">
        <v>0.35868821000000001</v>
      </c>
      <c r="L14" s="9">
        <v>0.36574265</v>
      </c>
      <c r="M14" s="9">
        <v>0.36602688</v>
      </c>
      <c r="N14" s="9">
        <v>0.36234769</v>
      </c>
      <c r="O14" s="9">
        <v>0.35986196999999998</v>
      </c>
      <c r="P14" s="9">
        <v>0.35443169000000002</v>
      </c>
      <c r="Q14" s="9">
        <v>0.35164788000000002</v>
      </c>
      <c r="R14" s="9">
        <v>0.35748813000000002</v>
      </c>
      <c r="S14" s="9">
        <v>0.35973376000000001</v>
      </c>
      <c r="T14" s="9">
        <v>0.35801965000000002</v>
      </c>
      <c r="U14" s="9">
        <v>0.35986196999999998</v>
      </c>
      <c r="V14" s="9">
        <v>0.35711008</v>
      </c>
      <c r="W14" s="9">
        <v>0.34997568000000001</v>
      </c>
      <c r="X14" s="9">
        <v>0.36098605</v>
      </c>
      <c r="Y14" s="9">
        <v>0.34577735999999998</v>
      </c>
      <c r="Z14" s="10">
        <v>0.34023335999999998</v>
      </c>
    </row>
    <row r="15" spans="2:26" x14ac:dyDescent="0.3">
      <c r="B15" s="6" t="s">
        <v>9</v>
      </c>
      <c r="C15" s="14">
        <v>0.87809999999999999</v>
      </c>
      <c r="D15" s="9">
        <v>0.30690952999999999</v>
      </c>
      <c r="E15" s="9">
        <v>0.44711583999999999</v>
      </c>
      <c r="F15" s="9">
        <v>0.34978047000000001</v>
      </c>
      <c r="G15" s="9">
        <v>0.31432580999999998</v>
      </c>
      <c r="H15" s="9">
        <v>0.32265639000000002</v>
      </c>
      <c r="I15" s="9">
        <v>0.31103199999999998</v>
      </c>
      <c r="J15" s="9">
        <v>0.30023745000000002</v>
      </c>
      <c r="K15" s="9">
        <v>0.31055855999999998</v>
      </c>
      <c r="L15" s="9">
        <v>0.31628126000000001</v>
      </c>
      <c r="M15" s="9">
        <v>0.31650289999999998</v>
      </c>
      <c r="N15" s="9">
        <v>0.31757042000000002</v>
      </c>
      <c r="O15" s="9">
        <v>0.31063139000000001</v>
      </c>
      <c r="P15" s="9">
        <v>0.31258425000000001</v>
      </c>
      <c r="Q15" s="9">
        <v>0.31490742999999999</v>
      </c>
      <c r="R15" s="9">
        <v>0.3200247</v>
      </c>
      <c r="S15" s="9">
        <v>0.32062574999999999</v>
      </c>
      <c r="T15" s="9">
        <v>0.31997295999999997</v>
      </c>
      <c r="U15" s="9">
        <v>0.31063139000000001</v>
      </c>
      <c r="V15" s="9">
        <v>0.30720508000000002</v>
      </c>
      <c r="W15" s="9">
        <v>0.30212969000000001</v>
      </c>
      <c r="X15" s="9">
        <v>0.30490938000000001</v>
      </c>
      <c r="Y15" s="9">
        <v>0.29114976999999997</v>
      </c>
      <c r="Z15" s="10">
        <v>0.27354266999999999</v>
      </c>
    </row>
    <row r="16" spans="2:26" x14ac:dyDescent="0.3">
      <c r="B16" s="6" t="s">
        <v>10</v>
      </c>
      <c r="C16" s="14">
        <v>0.94869999999999999</v>
      </c>
      <c r="D16" s="9">
        <v>0.52250439000000004</v>
      </c>
      <c r="E16" s="9">
        <v>0.64120995999999997</v>
      </c>
      <c r="F16" s="9">
        <v>0.76561712999999998</v>
      </c>
      <c r="G16" s="9">
        <v>0.77162719000000002</v>
      </c>
      <c r="H16" s="9">
        <v>0.75820202000000003</v>
      </c>
      <c r="I16" s="9">
        <v>0.74430138000000001</v>
      </c>
      <c r="J16" s="9">
        <v>0.72030430999999995</v>
      </c>
      <c r="K16" s="9">
        <v>0.68586928000000003</v>
      </c>
      <c r="L16" s="9">
        <v>0.66840535000000001</v>
      </c>
      <c r="M16" s="9">
        <v>0.66832762999999995</v>
      </c>
      <c r="N16" s="9">
        <v>0.64841347999999999</v>
      </c>
      <c r="O16" s="9">
        <v>0.63371997999999996</v>
      </c>
      <c r="P16" s="9">
        <v>0.58404487000000005</v>
      </c>
      <c r="Q16" s="9">
        <v>0.55460118999999997</v>
      </c>
      <c r="R16" s="9">
        <v>0.54023301999999995</v>
      </c>
      <c r="S16" s="9">
        <v>0.53043890000000005</v>
      </c>
      <c r="T16" s="9">
        <v>0.66684352999999996</v>
      </c>
      <c r="U16" s="9">
        <v>0.63371997999999996</v>
      </c>
      <c r="V16" s="9">
        <v>0.61602562999999999</v>
      </c>
      <c r="W16" s="9">
        <v>0.60615556999999998</v>
      </c>
      <c r="X16" s="9">
        <v>0.61718231000000001</v>
      </c>
      <c r="Y16" s="9">
        <v>0.61699510000000002</v>
      </c>
      <c r="Z16" s="10">
        <v>0.59690635999999997</v>
      </c>
    </row>
    <row r="17" spans="2:26" x14ac:dyDescent="0.3">
      <c r="B17" s="6" t="s">
        <v>11</v>
      </c>
      <c r="C17" s="14">
        <v>0.81810000000000005</v>
      </c>
      <c r="D17" s="9">
        <v>0.28744312999999999</v>
      </c>
      <c r="E17" s="9">
        <v>0.41290044999999997</v>
      </c>
      <c r="F17" s="9">
        <v>0.31521177</v>
      </c>
      <c r="G17" s="9">
        <v>0.31175261999999998</v>
      </c>
      <c r="H17" s="9">
        <v>0.30495399000000001</v>
      </c>
      <c r="I17" s="9">
        <v>0.29976114999999998</v>
      </c>
      <c r="J17" s="9">
        <v>0.29403110999999998</v>
      </c>
      <c r="K17" s="9">
        <v>0.29903761000000001</v>
      </c>
      <c r="L17" s="9">
        <v>0.30687072999999998</v>
      </c>
      <c r="M17" s="9">
        <v>0.29966422999999998</v>
      </c>
      <c r="N17" s="9">
        <v>0.30235248999999997</v>
      </c>
      <c r="O17" s="9">
        <v>0.28999796999999999</v>
      </c>
      <c r="P17" s="9">
        <v>0.29066700000000001</v>
      </c>
      <c r="Q17" s="9">
        <v>0.29252984999999998</v>
      </c>
      <c r="R17" s="9">
        <v>0.30005437000000001</v>
      </c>
      <c r="S17" s="9">
        <v>0.30498824000000002</v>
      </c>
      <c r="T17" s="9">
        <v>0.30217414999999997</v>
      </c>
      <c r="U17" s="9">
        <v>0.28999796999999999</v>
      </c>
      <c r="V17" s="9">
        <v>0.28228082999999998</v>
      </c>
      <c r="W17" s="9">
        <v>0.30166027000000001</v>
      </c>
      <c r="X17" s="9">
        <v>0.3060388</v>
      </c>
      <c r="Y17" s="9">
        <v>0.30970632999999997</v>
      </c>
      <c r="Z17" s="10">
        <v>0.30930254000000001</v>
      </c>
    </row>
    <row r="18" spans="2:26" x14ac:dyDescent="0.3">
      <c r="B18" s="6" t="s">
        <v>12</v>
      </c>
      <c r="C18" s="14">
        <v>0.84219999999999995</v>
      </c>
      <c r="D18" s="9">
        <v>0.29817131000000002</v>
      </c>
      <c r="E18" s="9">
        <v>0.42798691999999999</v>
      </c>
      <c r="F18" s="9">
        <v>0.34500607999999999</v>
      </c>
      <c r="G18" s="9">
        <v>0.32117270999999997</v>
      </c>
      <c r="H18" s="9">
        <v>0.32192090000000001</v>
      </c>
      <c r="I18" s="9">
        <v>0.30830934999999998</v>
      </c>
      <c r="J18" s="9">
        <v>0.31135880999999999</v>
      </c>
      <c r="K18" s="9">
        <v>0.31546386999999998</v>
      </c>
      <c r="L18" s="9">
        <v>0.32122468999999998</v>
      </c>
      <c r="M18" s="9">
        <v>0.31915738999999999</v>
      </c>
      <c r="N18" s="9">
        <v>0.31876299000000002</v>
      </c>
      <c r="O18" s="9">
        <v>0.30862242000000001</v>
      </c>
      <c r="P18" s="9">
        <v>0.31047353</v>
      </c>
      <c r="Q18" s="9">
        <v>0.31239355000000002</v>
      </c>
      <c r="R18" s="9">
        <v>0.31339219000000001</v>
      </c>
      <c r="S18" s="9">
        <v>0.31851934999999998</v>
      </c>
      <c r="T18" s="9">
        <v>0.32140529000000001</v>
      </c>
      <c r="U18" s="9">
        <v>0.30862242000000001</v>
      </c>
      <c r="V18" s="9">
        <v>0.30733200999999999</v>
      </c>
      <c r="W18" s="9">
        <v>0.31501838999999998</v>
      </c>
      <c r="X18" s="9">
        <v>0.32929689000000001</v>
      </c>
      <c r="Y18" s="9">
        <v>0.32949637999999998</v>
      </c>
      <c r="Z18" s="10">
        <v>0.32724288000000001</v>
      </c>
    </row>
    <row r="19" spans="2:26" x14ac:dyDescent="0.3">
      <c r="B19" s="6" t="s">
        <v>13</v>
      </c>
      <c r="C19" s="14">
        <v>0.86750000000000005</v>
      </c>
      <c r="D19" s="9">
        <v>0.31010523000000001</v>
      </c>
      <c r="E19" s="9">
        <v>0.45591825000000002</v>
      </c>
      <c r="F19" s="9">
        <v>0.36834589000000001</v>
      </c>
      <c r="G19" s="9">
        <v>0.32922518000000001</v>
      </c>
      <c r="H19" s="9">
        <v>0.33103814999999998</v>
      </c>
      <c r="I19" s="9">
        <v>0.31796321</v>
      </c>
      <c r="J19" s="9">
        <v>0.31503104999999998</v>
      </c>
      <c r="K19" s="9">
        <v>0.32428899</v>
      </c>
      <c r="L19" s="9">
        <v>0.32625067000000002</v>
      </c>
      <c r="M19" s="9">
        <v>0.32872495000000002</v>
      </c>
      <c r="N19" s="9">
        <v>0.32386720000000002</v>
      </c>
      <c r="O19" s="9">
        <v>0.32336435000000002</v>
      </c>
      <c r="P19" s="9">
        <v>0.32330269</v>
      </c>
      <c r="Q19" s="9">
        <v>0.32401159000000002</v>
      </c>
      <c r="R19" s="9">
        <v>0.32416549</v>
      </c>
      <c r="S19" s="9">
        <v>0.32369375</v>
      </c>
      <c r="T19" s="9">
        <v>0.32939371000000001</v>
      </c>
      <c r="U19" s="9">
        <v>0.32336435000000002</v>
      </c>
      <c r="V19" s="9">
        <v>0.32122340999999999</v>
      </c>
      <c r="W19" s="9">
        <v>0.33096629</v>
      </c>
      <c r="X19" s="9">
        <v>0.33858368</v>
      </c>
      <c r="Y19" s="9">
        <v>0.33673301</v>
      </c>
      <c r="Z19" s="10">
        <v>0.32543501000000002</v>
      </c>
    </row>
    <row r="20" spans="2:26" x14ac:dyDescent="0.3">
      <c r="B20" s="6" t="s">
        <v>14</v>
      </c>
      <c r="C20" s="14">
        <v>0.98839999999999995</v>
      </c>
      <c r="D20" s="9">
        <v>0.57411933000000004</v>
      </c>
      <c r="E20" s="9">
        <v>0.81452577999999998</v>
      </c>
      <c r="F20" s="9">
        <v>0.60270577999999997</v>
      </c>
      <c r="G20" s="9">
        <v>0.61287510000000001</v>
      </c>
      <c r="H20" s="9">
        <v>0.63477939000000005</v>
      </c>
      <c r="I20" s="9">
        <v>0.61080860999999997</v>
      </c>
      <c r="J20" s="9">
        <v>0.63449365000000002</v>
      </c>
      <c r="K20" s="9">
        <v>0.60999316000000003</v>
      </c>
      <c r="L20" s="9">
        <v>0.61764956000000004</v>
      </c>
      <c r="M20" s="9">
        <v>0.62008929000000002</v>
      </c>
      <c r="N20" s="9">
        <v>0.61767053999999999</v>
      </c>
      <c r="O20" s="9">
        <v>0.60799747999999998</v>
      </c>
      <c r="P20" s="9">
        <v>0.59610819999999998</v>
      </c>
      <c r="Q20" s="9">
        <v>0.58529012999999996</v>
      </c>
      <c r="R20" s="9">
        <v>0.57663089000000001</v>
      </c>
      <c r="S20" s="9">
        <v>0.56519377000000004</v>
      </c>
      <c r="T20" s="9">
        <v>0.62251937000000002</v>
      </c>
      <c r="U20" s="9">
        <v>0.60799747999999998</v>
      </c>
      <c r="V20" s="9">
        <v>0.59893262000000003</v>
      </c>
      <c r="W20" s="9">
        <v>0.60449165000000005</v>
      </c>
      <c r="X20" s="9">
        <v>0.60806232999999998</v>
      </c>
      <c r="Y20" s="9">
        <v>0.61976147000000004</v>
      </c>
      <c r="Z20" s="10">
        <v>0.62064653999999997</v>
      </c>
    </row>
    <row r="21" spans="2:26" x14ac:dyDescent="0.3">
      <c r="B21" s="6" t="s">
        <v>15</v>
      </c>
      <c r="C21" s="14">
        <v>0.97489999999999999</v>
      </c>
      <c r="D21" s="9">
        <v>0.52380061</v>
      </c>
      <c r="E21" s="9">
        <v>0.76606940999999995</v>
      </c>
      <c r="F21" s="9">
        <v>0.56208223000000002</v>
      </c>
      <c r="G21" s="9">
        <v>0.56510985000000002</v>
      </c>
      <c r="H21" s="9">
        <v>0.57798207000000001</v>
      </c>
      <c r="I21" s="9">
        <v>0.55638414999999997</v>
      </c>
      <c r="J21" s="9">
        <v>0.56655233999999999</v>
      </c>
      <c r="K21" s="9">
        <v>0.55762690000000004</v>
      </c>
      <c r="L21" s="9">
        <v>0.56073523000000003</v>
      </c>
      <c r="M21" s="9">
        <v>0.55833476999999998</v>
      </c>
      <c r="N21" s="9">
        <v>0.55923438000000003</v>
      </c>
      <c r="O21" s="9">
        <v>0.54051833999999999</v>
      </c>
      <c r="P21" s="9">
        <v>0.53667211999999997</v>
      </c>
      <c r="Q21" s="9">
        <v>0.52648651999999996</v>
      </c>
      <c r="R21" s="9">
        <v>0.51959144999999995</v>
      </c>
      <c r="S21" s="9">
        <v>0.51475674000000005</v>
      </c>
      <c r="T21" s="9">
        <v>0.55829817000000004</v>
      </c>
      <c r="U21" s="9">
        <v>0.54051833999999999</v>
      </c>
      <c r="V21" s="9">
        <v>0.52796608</v>
      </c>
      <c r="W21" s="9">
        <v>0.54384273000000005</v>
      </c>
      <c r="X21" s="9">
        <v>0.54022104000000004</v>
      </c>
      <c r="Y21" s="9">
        <v>0.55608170999999995</v>
      </c>
      <c r="Z21" s="10">
        <v>0.56061881999999996</v>
      </c>
    </row>
    <row r="22" spans="2:26" x14ac:dyDescent="0.3">
      <c r="B22" s="6" t="s">
        <v>16</v>
      </c>
      <c r="C22" s="14">
        <v>0.93389999999999995</v>
      </c>
      <c r="D22" s="9">
        <v>0.44302743999999999</v>
      </c>
      <c r="E22" s="9">
        <v>0.75729906999999996</v>
      </c>
      <c r="F22" s="9">
        <v>0.50894128999999999</v>
      </c>
      <c r="G22" s="9">
        <v>0.48953453000000002</v>
      </c>
      <c r="H22" s="9">
        <v>0.48240817000000003</v>
      </c>
      <c r="I22" s="9">
        <v>0.46604896000000001</v>
      </c>
      <c r="J22" s="9">
        <v>0.46719956000000001</v>
      </c>
      <c r="K22" s="9">
        <v>0.46337223</v>
      </c>
      <c r="L22" s="9">
        <v>0.46505907000000002</v>
      </c>
      <c r="M22" s="9">
        <v>0.46579506999999998</v>
      </c>
      <c r="N22" s="9">
        <v>0.45395136000000003</v>
      </c>
      <c r="O22" s="9">
        <v>0.44871180999999999</v>
      </c>
      <c r="P22" s="9">
        <v>0.44214308000000002</v>
      </c>
      <c r="Q22" s="9">
        <v>0.45126304</v>
      </c>
      <c r="R22" s="9">
        <v>0.45185398999999998</v>
      </c>
      <c r="S22" s="9">
        <v>0.44965624999999998</v>
      </c>
      <c r="T22" s="9">
        <v>0.45351483999999997</v>
      </c>
      <c r="U22" s="9">
        <v>0.44871180999999999</v>
      </c>
      <c r="V22" s="9">
        <v>0.43963769000000003</v>
      </c>
      <c r="W22" s="9">
        <v>0.45407694999999998</v>
      </c>
      <c r="X22" s="9">
        <v>0.4485828</v>
      </c>
      <c r="Y22" s="9">
        <v>0.46209368000000001</v>
      </c>
      <c r="Z22" s="10">
        <v>0.47082055</v>
      </c>
    </row>
    <row r="23" spans="2:26" x14ac:dyDescent="0.3">
      <c r="B23" s="6" t="s">
        <v>17</v>
      </c>
      <c r="C23" s="14">
        <v>0.98170000000000002</v>
      </c>
      <c r="D23" s="9">
        <v>0.51797879000000002</v>
      </c>
      <c r="E23" s="9">
        <v>0.79426616000000005</v>
      </c>
      <c r="F23" s="9">
        <v>0.58350027000000004</v>
      </c>
      <c r="G23" s="9">
        <v>0.56628369999999995</v>
      </c>
      <c r="H23" s="9">
        <v>0.57859004000000003</v>
      </c>
      <c r="I23" s="9">
        <v>0.55266344999999995</v>
      </c>
      <c r="J23" s="9">
        <v>0.56087821999999998</v>
      </c>
      <c r="K23" s="9">
        <v>0.55819081999999998</v>
      </c>
      <c r="L23" s="9">
        <v>0.55590647000000004</v>
      </c>
      <c r="M23" s="9">
        <v>0.55352354000000004</v>
      </c>
      <c r="N23" s="9">
        <v>0.54982871</v>
      </c>
      <c r="O23" s="9">
        <v>0.54256409000000005</v>
      </c>
      <c r="P23" s="9">
        <v>0.53521686999999996</v>
      </c>
      <c r="Q23" s="9">
        <v>0.52484708999999996</v>
      </c>
      <c r="R23" s="9">
        <v>0.52064246000000003</v>
      </c>
      <c r="S23" s="9">
        <v>0.51180493999999999</v>
      </c>
      <c r="T23" s="9">
        <v>0.55794889000000003</v>
      </c>
      <c r="U23" s="9">
        <v>0.54256409000000005</v>
      </c>
      <c r="V23" s="9">
        <v>0.53381813</v>
      </c>
      <c r="W23" s="9">
        <v>0.54197269999999997</v>
      </c>
      <c r="X23" s="9">
        <v>0.53992569000000001</v>
      </c>
      <c r="Y23" s="9">
        <v>0.55058848999999999</v>
      </c>
      <c r="Z23" s="10">
        <v>0.55142855999999996</v>
      </c>
    </row>
    <row r="24" spans="2:26" x14ac:dyDescent="0.3">
      <c r="B24" s="6" t="s">
        <v>18</v>
      </c>
      <c r="C24" s="14">
        <v>0.95650000000000002</v>
      </c>
      <c r="D24" s="9">
        <v>0.45056110999999999</v>
      </c>
      <c r="E24" s="9">
        <v>0.77840251000000005</v>
      </c>
      <c r="F24" s="9">
        <v>0.54289091</v>
      </c>
      <c r="G24" s="9">
        <v>0.51128845999999994</v>
      </c>
      <c r="H24" s="9">
        <v>0.50796836999999995</v>
      </c>
      <c r="I24" s="9">
        <v>0.48960289000000001</v>
      </c>
      <c r="J24" s="9">
        <v>0.48984820000000001</v>
      </c>
      <c r="K24" s="9">
        <v>0.48801847999999998</v>
      </c>
      <c r="L24" s="9">
        <v>0.48576375999999999</v>
      </c>
      <c r="M24" s="9">
        <v>0.48866366999999999</v>
      </c>
      <c r="N24" s="9">
        <v>0.47666999999999998</v>
      </c>
      <c r="O24" s="9">
        <v>0.47273599999999999</v>
      </c>
      <c r="P24" s="9">
        <v>0.46322685000000002</v>
      </c>
      <c r="Q24" s="9">
        <v>0.46378529000000002</v>
      </c>
      <c r="R24" s="9">
        <v>0.45624199999999998</v>
      </c>
      <c r="S24" s="9">
        <v>0.45186295999999998</v>
      </c>
      <c r="T24" s="9">
        <v>0.47987436999999999</v>
      </c>
      <c r="U24" s="9">
        <v>0.47273599999999999</v>
      </c>
      <c r="V24" s="9">
        <v>0.46340366999999999</v>
      </c>
      <c r="W24" s="9">
        <v>0.47472798999999999</v>
      </c>
      <c r="X24" s="9">
        <v>0.46799078999999999</v>
      </c>
      <c r="Y24" s="9">
        <v>0.48146467999999998</v>
      </c>
      <c r="Z24" s="10">
        <v>0.48669392</v>
      </c>
    </row>
    <row r="25" spans="2:26" x14ac:dyDescent="0.3">
      <c r="B25" s="6" t="s">
        <v>19</v>
      </c>
      <c r="C25" s="15">
        <v>0.97299999999999998</v>
      </c>
      <c r="D25" s="11">
        <v>0.46071824</v>
      </c>
      <c r="E25" s="11">
        <v>0.83777248999999998</v>
      </c>
      <c r="F25" s="11">
        <v>0.57085079000000005</v>
      </c>
      <c r="G25" s="11">
        <v>0.54017221999999998</v>
      </c>
      <c r="H25" s="11">
        <v>0.52308189999999999</v>
      </c>
      <c r="I25" s="11">
        <v>0.51925188</v>
      </c>
      <c r="J25" s="11">
        <v>0.51368016000000005</v>
      </c>
      <c r="K25" s="11">
        <v>0.51282846999999998</v>
      </c>
      <c r="L25" s="11">
        <v>0.51430315000000004</v>
      </c>
      <c r="M25" s="11">
        <v>0.51114815000000002</v>
      </c>
      <c r="N25" s="11">
        <v>0.50974607000000005</v>
      </c>
      <c r="O25" s="11">
        <v>0.51037794000000003</v>
      </c>
      <c r="P25" s="11">
        <v>0.48364626999999999</v>
      </c>
      <c r="Q25" s="11">
        <v>0.47697368000000001</v>
      </c>
      <c r="R25" s="11">
        <v>0.46326780000000001</v>
      </c>
      <c r="S25" s="11">
        <v>0.45573965</v>
      </c>
      <c r="T25" s="11">
        <v>0.52197969</v>
      </c>
      <c r="U25" s="11">
        <v>0.51037794000000003</v>
      </c>
      <c r="V25" s="11">
        <v>0.48565747999999997</v>
      </c>
      <c r="W25" s="11">
        <v>0.49374676000000001</v>
      </c>
      <c r="X25" s="11">
        <v>0.49166348999999998</v>
      </c>
      <c r="Y25" s="11">
        <v>0.49690415999999998</v>
      </c>
      <c r="Z25" s="12">
        <v>0.50096147999999996</v>
      </c>
    </row>
    <row r="27" spans="2:26" x14ac:dyDescent="0.3">
      <c r="B27" s="20" t="s">
        <v>25</v>
      </c>
      <c r="C27" s="20">
        <f>AVERAGE(C5,C11,C16,C20,C23,C25)</f>
        <v>0.97250000000000003</v>
      </c>
      <c r="D27" s="20">
        <f t="shared" ref="D27:O27" si="0">AVERAGE(D5,D11,D16,D20,D23,D25)</f>
        <v>0.5493201866666666</v>
      </c>
      <c r="E27" s="20">
        <f t="shared" si="0"/>
        <v>0.75019697166666666</v>
      </c>
      <c r="F27" s="20">
        <f>AVERAGE(F5,F11,F16,F20,F23,F25)</f>
        <v>0.68409662500000001</v>
      </c>
      <c r="G27" s="20">
        <f t="shared" ref="G27:J27" si="1">AVERAGE(G5,G11,G16,G20,G23,G25)</f>
        <v>0.6897525183333334</v>
      </c>
      <c r="H27" s="20">
        <f t="shared" ref="H27:I27" si="2">AVERAGE(H5,H11,H16,H20,H23,H25)</f>
        <v>0.68771380333333332</v>
      </c>
      <c r="I27" s="20">
        <f t="shared" si="2"/>
        <v>0.67666387499999991</v>
      </c>
      <c r="J27" s="20">
        <f t="shared" si="1"/>
        <v>0.67334522833333332</v>
      </c>
      <c r="K27" s="20">
        <f t="shared" ref="K27:N27" si="3">AVERAGE(K5,K11,K16,K20,K23,K25)</f>
        <v>0.65758291833333338</v>
      </c>
      <c r="L27" s="20">
        <f t="shared" si="3"/>
        <v>0.64468916166666668</v>
      </c>
      <c r="M27" s="20">
        <f t="shared" si="3"/>
        <v>0.65049067000000005</v>
      </c>
      <c r="N27" s="20">
        <f t="shared" si="3"/>
        <v>0.63745689333333333</v>
      </c>
      <c r="O27" s="20">
        <f t="shared" si="0"/>
        <v>0.63078541499999996</v>
      </c>
      <c r="P27" s="20">
        <f t="shared" ref="P27:S27" si="4">AVERAGE(P5,P11,P16,P20,P23,P25)</f>
        <v>0.60297361999999999</v>
      </c>
      <c r="Q27" s="20">
        <f t="shared" si="4"/>
        <v>0.57672942999999999</v>
      </c>
      <c r="R27" s="20">
        <f>AVERAGE(R5,R11,R16,R20,R23,R25)</f>
        <v>0.56452479</v>
      </c>
      <c r="S27" s="20">
        <f t="shared" si="4"/>
        <v>0.55291924333333331</v>
      </c>
      <c r="T27" s="20">
        <f>AVERAGE(T5,T11,T16,T20,T23,T25)</f>
        <v>0.63898766000000007</v>
      </c>
      <c r="U27" s="20">
        <f>AVERAGE(U5,U11,U16,U20,U23,U25)</f>
        <v>0.63078541499999996</v>
      </c>
      <c r="V27" s="20">
        <f t="shared" ref="V27:Z27" si="5">AVERAGE(V5,V11,V16,V20,V23,V25)</f>
        <v>0.62571841000000006</v>
      </c>
      <c r="W27" s="20">
        <f t="shared" si="5"/>
        <v>0.62703130666666673</v>
      </c>
      <c r="X27" s="20">
        <f t="shared" si="5"/>
        <v>0.63050089666666675</v>
      </c>
      <c r="Y27" s="20">
        <f>AVERAGE(Y5,Y11,Y16,Y20,Y23,Y25)</f>
        <v>0.63918509666666667</v>
      </c>
      <c r="Z27" s="20">
        <f t="shared" si="5"/>
        <v>0.63629194166666669</v>
      </c>
    </row>
    <row r="28" spans="2:26" x14ac:dyDescent="0.3">
      <c r="B28" s="20" t="s">
        <v>26</v>
      </c>
      <c r="C28" s="20">
        <f>AVERAGE(C6:C10,C12:C15,C17:C19,C21:C22,C24)</f>
        <v>0.9013266666666665</v>
      </c>
      <c r="D28" s="20">
        <f t="shared" ref="D28:O28" si="6">AVERAGE(D6:D10,D12:D15,D17:D19,D21:D22,D24)</f>
        <v>0.396465768</v>
      </c>
      <c r="E28" s="20">
        <f t="shared" si="6"/>
        <v>0.55194329666666664</v>
      </c>
      <c r="F28" s="20">
        <f>AVERAGE(F6:F10,F12:F15,F17:F19,F21:F22,F24)</f>
        <v>0.46429570799999997</v>
      </c>
      <c r="G28" s="20">
        <f t="shared" ref="G28:J28" si="7">AVERAGE(G6:G10,G12:G15,G17:G19,G21:G22,G24)</f>
        <v>0.45877771933333328</v>
      </c>
      <c r="H28" s="20">
        <f t="shared" ref="H28:I28" si="8">AVERAGE(H6:H10,H12:H15,H17:H19,H21:H22,H24)</f>
        <v>0.45729043333333336</v>
      </c>
      <c r="I28" s="20">
        <f t="shared" si="8"/>
        <v>0.44845400000000002</v>
      </c>
      <c r="J28" s="20">
        <f t="shared" si="7"/>
        <v>0.44134405199999999</v>
      </c>
      <c r="K28" s="20">
        <f t="shared" ref="K28:N28" si="9">AVERAGE(K6:K10,K12:K15,K17:K19,K21:K22,K24)</f>
        <v>0.44094695266666672</v>
      </c>
      <c r="L28" s="20">
        <f t="shared" si="9"/>
        <v>0.44498914466666667</v>
      </c>
      <c r="M28" s="20">
        <f t="shared" si="9"/>
        <v>0.43933851866666668</v>
      </c>
      <c r="N28" s="20">
        <f t="shared" si="9"/>
        <v>0.4377059026666667</v>
      </c>
      <c r="O28" s="20">
        <f t="shared" si="6"/>
        <v>0.42807037133333331</v>
      </c>
      <c r="P28" s="20">
        <f t="shared" ref="P28:S28" si="10">AVERAGE(P6:P10,P12:P15,P17:P19,P21:P22,P24)</f>
        <v>0.41881735933333336</v>
      </c>
      <c r="Q28" s="20">
        <f t="shared" si="10"/>
        <v>0.40906199066666665</v>
      </c>
      <c r="R28" s="20">
        <f>AVERAGE(R6:R10,R12:R15,R17:R19,R21:R22,R24)</f>
        <v>0.40947904066666668</v>
      </c>
      <c r="S28" s="20">
        <f t="shared" si="10"/>
        <v>0.40797697599999999</v>
      </c>
      <c r="T28" s="20">
        <f>AVERAGE(T6:T10,T12:T15,T17:T19,T21:T22,T24)</f>
        <v>0.43713348400000002</v>
      </c>
      <c r="U28" s="20">
        <f>AVERAGE(U6:U10,U12:U15,U17:U19,U21:U22,U24)</f>
        <v>0.42807037133333331</v>
      </c>
      <c r="V28" s="20">
        <f t="shared" ref="V28:Z28" si="11">AVERAGE(V6:V10,V12:V15,V17:V19,V21:V22,V24)</f>
        <v>0.4211603453333333</v>
      </c>
      <c r="W28" s="20">
        <f t="shared" si="11"/>
        <v>0.42304298733333329</v>
      </c>
      <c r="X28" s="20">
        <f t="shared" si="11"/>
        <v>0.42574115466666662</v>
      </c>
      <c r="Y28" s="20">
        <f>AVERAGE(Y6:Y10,Y12:Y15,Y17:Y19,Y21:Y22,Y24)</f>
        <v>0.42358955266666665</v>
      </c>
      <c r="Z28" s="20">
        <f t="shared" si="11"/>
        <v>0.41690135866666661</v>
      </c>
    </row>
    <row r="29" spans="2:26" x14ac:dyDescent="0.3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2:26" x14ac:dyDescent="0.3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2:26" x14ac:dyDescent="0.3">
      <c r="B31" s="20" t="s">
        <v>27</v>
      </c>
      <c r="C31" s="20">
        <f>IFERROR(2*(C27*(1-C28))/(C27+(1-C28)), 0)</f>
        <v>0.17916767283228388</v>
      </c>
      <c r="D31" s="20">
        <f t="shared" ref="D31:Z31" si="12">IFERROR(2*(D27*(1-D28))/(D27+(1-D28)), 0)</f>
        <v>0.57515247652066637</v>
      </c>
      <c r="E31" s="20">
        <f t="shared" si="12"/>
        <v>0.56103442699746642</v>
      </c>
      <c r="F31" s="20">
        <f t="shared" si="12"/>
        <v>0.60087427882334421</v>
      </c>
      <c r="G31" s="20">
        <f t="shared" si="12"/>
        <v>0.60652652088605996</v>
      </c>
      <c r="H31" s="20">
        <f t="shared" si="12"/>
        <v>0.60666737855884267</v>
      </c>
      <c r="I31" s="20">
        <f t="shared" si="12"/>
        <v>0.60773205165892341</v>
      </c>
      <c r="J31" s="20">
        <f t="shared" si="12"/>
        <v>0.61066226898481102</v>
      </c>
      <c r="K31" s="20">
        <f t="shared" si="12"/>
        <v>0.60432823743978947</v>
      </c>
      <c r="L31" s="20">
        <f t="shared" si="12"/>
        <v>0.59649825451448035</v>
      </c>
      <c r="M31" s="20">
        <f t="shared" si="12"/>
        <v>0.60224483312722676</v>
      </c>
      <c r="N31" s="20">
        <f t="shared" si="12"/>
        <v>0.59752107097924356</v>
      </c>
      <c r="O31" s="20">
        <f t="shared" si="12"/>
        <v>0.59991744523199864</v>
      </c>
      <c r="P31" s="20">
        <f t="shared" si="12"/>
        <v>0.59187763028275786</v>
      </c>
      <c r="Q31" s="20">
        <f t="shared" si="12"/>
        <v>0.58374727222458211</v>
      </c>
      <c r="R31" s="20">
        <f t="shared" si="12"/>
        <v>0.57723033178669958</v>
      </c>
      <c r="S31" s="20">
        <f t="shared" si="12"/>
        <v>0.57180336826658751</v>
      </c>
      <c r="T31" s="20">
        <f t="shared" si="12"/>
        <v>0.59851646752724286</v>
      </c>
      <c r="U31" s="20">
        <f t="shared" si="12"/>
        <v>0.59991744523199864</v>
      </c>
      <c r="V31" s="20">
        <f t="shared" si="12"/>
        <v>0.60136682321446022</v>
      </c>
      <c r="W31" s="20">
        <f t="shared" si="12"/>
        <v>0.60095285599314496</v>
      </c>
      <c r="X31" s="20">
        <f t="shared" si="12"/>
        <v>0.60106709126977342</v>
      </c>
      <c r="Y31" s="20">
        <f t="shared" si="12"/>
        <v>0.60617689710523193</v>
      </c>
      <c r="Z31" s="20">
        <f t="shared" si="12"/>
        <v>0.60853506964828186</v>
      </c>
    </row>
    <row r="32" spans="2:26" x14ac:dyDescent="0.3">
      <c r="B32" s="20" t="s">
        <v>65</v>
      </c>
      <c r="C32" s="20">
        <f>RANK(C31, $C$31:$Z$31, 0)</f>
        <v>24</v>
      </c>
      <c r="D32" s="20">
        <f t="shared" ref="D32:Z32" si="13">RANK(D31, $C$31:$Z$31, 0)</f>
        <v>21</v>
      </c>
      <c r="E32" s="20">
        <f t="shared" si="13"/>
        <v>23</v>
      </c>
      <c r="F32" s="20">
        <f t="shared" si="13"/>
        <v>12</v>
      </c>
      <c r="G32" s="20">
        <f t="shared" si="13"/>
        <v>5</v>
      </c>
      <c r="H32" s="20">
        <f t="shared" si="13"/>
        <v>4</v>
      </c>
      <c r="I32" s="20">
        <f t="shared" si="13"/>
        <v>3</v>
      </c>
      <c r="J32" s="20">
        <f t="shared" si="13"/>
        <v>1</v>
      </c>
      <c r="K32" s="20">
        <f t="shared" si="13"/>
        <v>7</v>
      </c>
      <c r="L32" s="20">
        <f t="shared" si="13"/>
        <v>17</v>
      </c>
      <c r="M32" s="20">
        <f t="shared" si="13"/>
        <v>8</v>
      </c>
      <c r="N32" s="20">
        <f t="shared" si="13"/>
        <v>16</v>
      </c>
      <c r="O32" s="20">
        <f t="shared" si="13"/>
        <v>13</v>
      </c>
      <c r="P32" s="20">
        <f t="shared" si="13"/>
        <v>18</v>
      </c>
      <c r="Q32" s="20">
        <f t="shared" si="13"/>
        <v>19</v>
      </c>
      <c r="R32" s="20">
        <f t="shared" si="13"/>
        <v>20</v>
      </c>
      <c r="S32" s="20">
        <f t="shared" si="13"/>
        <v>22</v>
      </c>
      <c r="T32" s="20">
        <f t="shared" si="13"/>
        <v>15</v>
      </c>
      <c r="U32" s="20">
        <f t="shared" si="13"/>
        <v>13</v>
      </c>
      <c r="V32" s="20">
        <f t="shared" si="13"/>
        <v>9</v>
      </c>
      <c r="W32" s="20">
        <f t="shared" si="13"/>
        <v>11</v>
      </c>
      <c r="X32" s="20">
        <f t="shared" si="13"/>
        <v>10</v>
      </c>
      <c r="Y32" s="20">
        <f t="shared" si="13"/>
        <v>6</v>
      </c>
      <c r="Z32" s="20">
        <f t="shared" si="13"/>
        <v>2</v>
      </c>
    </row>
  </sheetData>
  <mergeCells count="3">
    <mergeCell ref="C3:C4"/>
    <mergeCell ref="T3:Z3"/>
    <mergeCell ref="F3:S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1BCB-18AA-1B4A-AEC1-D3CF0C4E8D02}">
  <dimension ref="A1:F121"/>
  <sheetViews>
    <sheetView workbookViewId="0">
      <selection activeCell="D17" sqref="D17"/>
    </sheetView>
  </sheetViews>
  <sheetFormatPr defaultColWidth="11" defaultRowHeight="16.5" x14ac:dyDescent="0.3"/>
  <sheetData>
    <row r="1" spans="1:6" x14ac:dyDescent="0.3">
      <c r="A1" s="1">
        <v>0</v>
      </c>
      <c r="B1" s="1">
        <v>0</v>
      </c>
      <c r="C1" s="1">
        <v>9.9999999999999995E-7</v>
      </c>
      <c r="D1" s="2">
        <f>2*(A1*(1-B1))/(A1+(1-B1))</f>
        <v>0</v>
      </c>
      <c r="E1" s="3">
        <f>A1/(A1+B1+C1)</f>
        <v>0</v>
      </c>
      <c r="F1" s="3">
        <f>(A1-B1)/(A1+B1+C1)</f>
        <v>0</v>
      </c>
    </row>
    <row r="2" spans="1:6" x14ac:dyDescent="0.3">
      <c r="A2" s="1">
        <v>0</v>
      </c>
      <c r="B2" s="1">
        <v>0.1</v>
      </c>
      <c r="C2" s="1">
        <v>9.9999999999999995E-7</v>
      </c>
      <c r="D2" s="2">
        <f t="shared" ref="D2:D65" si="0">2*(A2*(1-B2))/(A2+(1-B2))</f>
        <v>0</v>
      </c>
      <c r="E2" s="3">
        <f t="shared" ref="E2:E65" si="1">A2/(A2+B2+C2)</f>
        <v>0</v>
      </c>
      <c r="F2" s="3">
        <f t="shared" ref="F2:F65" si="2">(A2-B2)/(A2+B2+C2)</f>
        <v>-0.99999000009999894</v>
      </c>
    </row>
    <row r="3" spans="1:6" x14ac:dyDescent="0.3">
      <c r="A3" s="1">
        <v>0</v>
      </c>
      <c r="B3" s="1">
        <v>0.2</v>
      </c>
      <c r="C3" s="1">
        <v>9.9999999999999995E-7</v>
      </c>
      <c r="D3" s="2">
        <f t="shared" si="0"/>
        <v>0</v>
      </c>
      <c r="E3" s="3">
        <f t="shared" si="1"/>
        <v>0</v>
      </c>
      <c r="F3" s="3">
        <f t="shared" si="2"/>
        <v>-0.99999500002499986</v>
      </c>
    </row>
    <row r="4" spans="1:6" x14ac:dyDescent="0.3">
      <c r="A4" s="1">
        <v>0</v>
      </c>
      <c r="B4" s="1">
        <v>0.3</v>
      </c>
      <c r="C4" s="1">
        <v>9.9999999999999995E-7</v>
      </c>
      <c r="D4" s="2">
        <f t="shared" si="0"/>
        <v>0</v>
      </c>
      <c r="E4" s="3">
        <f t="shared" si="1"/>
        <v>0</v>
      </c>
      <c r="F4" s="3">
        <f t="shared" si="2"/>
        <v>-0.99999666667777787</v>
      </c>
    </row>
    <row r="5" spans="1:6" x14ac:dyDescent="0.3">
      <c r="A5" s="1">
        <v>0</v>
      </c>
      <c r="B5" s="1">
        <v>0.4</v>
      </c>
      <c r="C5" s="1">
        <v>9.9999999999999995E-7</v>
      </c>
      <c r="D5" s="2">
        <f t="shared" si="0"/>
        <v>0</v>
      </c>
      <c r="E5" s="3">
        <f t="shared" si="1"/>
        <v>0</v>
      </c>
      <c r="F5" s="3">
        <f t="shared" si="2"/>
        <v>-0.9999975000062501</v>
      </c>
    </row>
    <row r="6" spans="1:6" x14ac:dyDescent="0.3">
      <c r="A6" s="1">
        <v>0</v>
      </c>
      <c r="B6" s="1">
        <v>0.5</v>
      </c>
      <c r="C6" s="1">
        <v>9.9999999999999995E-7</v>
      </c>
      <c r="D6" s="2">
        <f t="shared" si="0"/>
        <v>0</v>
      </c>
      <c r="E6" s="3">
        <f t="shared" si="1"/>
        <v>0</v>
      </c>
      <c r="F6" s="3">
        <f t="shared" si="2"/>
        <v>-0.99999800000399997</v>
      </c>
    </row>
    <row r="7" spans="1:6" x14ac:dyDescent="0.3">
      <c r="A7" s="1">
        <v>0</v>
      </c>
      <c r="B7" s="1">
        <v>0.6</v>
      </c>
      <c r="C7" s="1">
        <v>9.9999999999999995E-7</v>
      </c>
      <c r="D7" s="2">
        <f t="shared" si="0"/>
        <v>0</v>
      </c>
      <c r="E7" s="3">
        <f t="shared" si="1"/>
        <v>0</v>
      </c>
      <c r="F7" s="3">
        <f t="shared" si="2"/>
        <v>-0.9999983333361111</v>
      </c>
    </row>
    <row r="8" spans="1:6" x14ac:dyDescent="0.3">
      <c r="A8" s="1">
        <v>0</v>
      </c>
      <c r="B8" s="1">
        <v>0.7</v>
      </c>
      <c r="C8" s="1">
        <v>9.9999999999999995E-7</v>
      </c>
      <c r="D8" s="2">
        <f t="shared" si="0"/>
        <v>0</v>
      </c>
      <c r="E8" s="3">
        <f t="shared" si="1"/>
        <v>0</v>
      </c>
      <c r="F8" s="3">
        <f t="shared" si="2"/>
        <v>-0.99999857143061222</v>
      </c>
    </row>
    <row r="9" spans="1:6" x14ac:dyDescent="0.3">
      <c r="A9" s="1">
        <v>0</v>
      </c>
      <c r="B9" s="1">
        <v>0.8</v>
      </c>
      <c r="C9" s="1">
        <v>9.9999999999999995E-7</v>
      </c>
      <c r="D9" s="2">
        <f t="shared" si="0"/>
        <v>0</v>
      </c>
      <c r="E9" s="3">
        <f t="shared" si="1"/>
        <v>0</v>
      </c>
      <c r="F9" s="3">
        <f t="shared" si="2"/>
        <v>-0.99999875000156246</v>
      </c>
    </row>
    <row r="10" spans="1:6" x14ac:dyDescent="0.3">
      <c r="A10" s="1">
        <v>0</v>
      </c>
      <c r="B10" s="1">
        <v>0.9</v>
      </c>
      <c r="C10" s="1">
        <v>9.9999999999999995E-7</v>
      </c>
      <c r="D10" s="2">
        <f t="shared" si="0"/>
        <v>0</v>
      </c>
      <c r="E10" s="3">
        <f t="shared" si="1"/>
        <v>0</v>
      </c>
      <c r="F10" s="3">
        <f t="shared" si="2"/>
        <v>-0.99999888889012345</v>
      </c>
    </row>
    <row r="11" spans="1:6" x14ac:dyDescent="0.3">
      <c r="A11" s="1">
        <v>0</v>
      </c>
      <c r="B11" s="1">
        <v>1</v>
      </c>
      <c r="C11" s="1">
        <v>9.9999999999999995E-7</v>
      </c>
      <c r="D11" s="2" t="e">
        <f t="shared" si="0"/>
        <v>#DIV/0!</v>
      </c>
      <c r="E11" s="3">
        <f t="shared" si="1"/>
        <v>0</v>
      </c>
      <c r="F11" s="3">
        <f t="shared" si="2"/>
        <v>-0.99999900000100006</v>
      </c>
    </row>
    <row r="12" spans="1:6" x14ac:dyDescent="0.3">
      <c r="A12" s="1">
        <v>0.1</v>
      </c>
      <c r="B12" s="1">
        <v>0</v>
      </c>
      <c r="C12" s="1">
        <v>9.9999999999999995E-7</v>
      </c>
      <c r="D12" s="2">
        <f t="shared" si="0"/>
        <v>0.18181818181818182</v>
      </c>
      <c r="E12" s="3">
        <f t="shared" si="1"/>
        <v>0.99999000009999894</v>
      </c>
      <c r="F12" s="3">
        <f t="shared" si="2"/>
        <v>0.99999000009999894</v>
      </c>
    </row>
    <row r="13" spans="1:6" x14ac:dyDescent="0.3">
      <c r="A13" s="1">
        <v>0.1</v>
      </c>
      <c r="B13" s="1">
        <v>0.1</v>
      </c>
      <c r="C13" s="1">
        <v>9.9999999999999995E-7</v>
      </c>
      <c r="D13" s="2">
        <f t="shared" si="0"/>
        <v>0.18000000000000002</v>
      </c>
      <c r="E13" s="3">
        <f t="shared" si="1"/>
        <v>0.49999750001249993</v>
      </c>
      <c r="F13" s="3">
        <f t="shared" si="2"/>
        <v>0</v>
      </c>
    </row>
    <row r="14" spans="1:6" x14ac:dyDescent="0.3">
      <c r="A14" s="1">
        <v>0.1</v>
      </c>
      <c r="B14" s="1">
        <v>0.2</v>
      </c>
      <c r="C14" s="1">
        <v>9.9999999999999995E-7</v>
      </c>
      <c r="D14" s="2">
        <f t="shared" si="0"/>
        <v>0.17777777777777781</v>
      </c>
      <c r="E14" s="3">
        <f t="shared" si="1"/>
        <v>0.3333322222259259</v>
      </c>
      <c r="F14" s="3">
        <f t="shared" si="2"/>
        <v>-0.3333322222259259</v>
      </c>
    </row>
    <row r="15" spans="1:6" x14ac:dyDescent="0.3">
      <c r="A15" s="1">
        <v>0.1</v>
      </c>
      <c r="B15" s="1">
        <v>0.3</v>
      </c>
      <c r="C15" s="1">
        <v>9.9999999999999995E-7</v>
      </c>
      <c r="D15" s="2">
        <f t="shared" si="0"/>
        <v>0.17499999999999999</v>
      </c>
      <c r="E15" s="3">
        <f t="shared" si="1"/>
        <v>0.24999937500156252</v>
      </c>
      <c r="F15" s="3">
        <f t="shared" si="2"/>
        <v>-0.49999875000312494</v>
      </c>
    </row>
    <row r="16" spans="1:6" x14ac:dyDescent="0.3">
      <c r="A16" s="1">
        <v>0.1</v>
      </c>
      <c r="B16" s="1">
        <v>0.4</v>
      </c>
      <c r="C16" s="1">
        <v>9.9999999999999995E-7</v>
      </c>
      <c r="D16" s="2">
        <f t="shared" si="0"/>
        <v>0.17142857142857143</v>
      </c>
      <c r="E16" s="3">
        <f t="shared" si="1"/>
        <v>0.1999996000008</v>
      </c>
      <c r="F16" s="3">
        <f t="shared" si="2"/>
        <v>-0.59999880000240002</v>
      </c>
    </row>
    <row r="17" spans="1:6" x14ac:dyDescent="0.3">
      <c r="A17" s="1">
        <v>0.1</v>
      </c>
      <c r="B17" s="1">
        <v>0.5</v>
      </c>
      <c r="C17" s="1">
        <v>9.9999999999999995E-7</v>
      </c>
      <c r="D17" s="2">
        <f t="shared" si="0"/>
        <v>0.16666666666666669</v>
      </c>
      <c r="E17" s="3">
        <f t="shared" si="1"/>
        <v>0.16666638888935187</v>
      </c>
      <c r="F17" s="3">
        <f t="shared" si="2"/>
        <v>-0.66666555555740747</v>
      </c>
    </row>
    <row r="18" spans="1:6" x14ac:dyDescent="0.3">
      <c r="A18" s="1">
        <v>0.1</v>
      </c>
      <c r="B18" s="1">
        <v>0.6</v>
      </c>
      <c r="C18" s="1">
        <v>9.9999999999999995E-7</v>
      </c>
      <c r="D18" s="2">
        <f t="shared" si="0"/>
        <v>0.16000000000000003</v>
      </c>
      <c r="E18" s="3">
        <f t="shared" si="1"/>
        <v>0.14285693877580177</v>
      </c>
      <c r="F18" s="3">
        <f t="shared" si="2"/>
        <v>-0.71428469387900873</v>
      </c>
    </row>
    <row r="19" spans="1:6" x14ac:dyDescent="0.3">
      <c r="A19" s="1">
        <v>0.1</v>
      </c>
      <c r="B19" s="1">
        <v>0.7</v>
      </c>
      <c r="C19" s="1">
        <v>9.9999999999999995E-7</v>
      </c>
      <c r="D19" s="2">
        <f t="shared" si="0"/>
        <v>0.15000000000000002</v>
      </c>
      <c r="E19" s="3">
        <f t="shared" si="1"/>
        <v>0.12499984375019532</v>
      </c>
      <c r="F19" s="3">
        <f t="shared" si="2"/>
        <v>-0.74999906250117188</v>
      </c>
    </row>
    <row r="20" spans="1:6" x14ac:dyDescent="0.3">
      <c r="A20" s="1">
        <v>0.1</v>
      </c>
      <c r="B20" s="1">
        <v>0.8</v>
      </c>
      <c r="C20" s="1">
        <v>9.9999999999999995E-7</v>
      </c>
      <c r="D20" s="2">
        <f t="shared" si="0"/>
        <v>0.13333333333333333</v>
      </c>
      <c r="E20" s="3">
        <f t="shared" si="1"/>
        <v>0.11111098765445816</v>
      </c>
      <c r="F20" s="3">
        <f t="shared" si="2"/>
        <v>-0.77777691358120715</v>
      </c>
    </row>
    <row r="21" spans="1:6" x14ac:dyDescent="0.3">
      <c r="A21" s="1">
        <v>0.1</v>
      </c>
      <c r="B21" s="1">
        <v>0.9</v>
      </c>
      <c r="C21" s="1">
        <v>9.9999999999999995E-7</v>
      </c>
      <c r="D21" s="2">
        <f t="shared" si="0"/>
        <v>9.9999999999999992E-2</v>
      </c>
      <c r="E21" s="3">
        <f t="shared" si="1"/>
        <v>9.999990000010002E-2</v>
      </c>
      <c r="F21" s="3">
        <f t="shared" si="2"/>
        <v>-0.79999920000080016</v>
      </c>
    </row>
    <row r="22" spans="1:6" x14ac:dyDescent="0.3">
      <c r="A22" s="1">
        <v>0.1</v>
      </c>
      <c r="B22" s="1">
        <v>1</v>
      </c>
      <c r="C22" s="1">
        <v>9.9999999999999995E-7</v>
      </c>
      <c r="D22" s="2">
        <f t="shared" si="0"/>
        <v>0</v>
      </c>
      <c r="E22" s="3">
        <f t="shared" si="1"/>
        <v>9.0909008264537947E-2</v>
      </c>
      <c r="F22" s="3">
        <f t="shared" si="2"/>
        <v>-0.81818107438084153</v>
      </c>
    </row>
    <row r="23" spans="1:6" x14ac:dyDescent="0.3">
      <c r="A23" s="1">
        <v>0.2</v>
      </c>
      <c r="B23" s="1">
        <v>0</v>
      </c>
      <c r="C23" s="1">
        <v>9.9999999999999995E-7</v>
      </c>
      <c r="D23" s="2">
        <f t="shared" si="0"/>
        <v>0.33333333333333337</v>
      </c>
      <c r="E23" s="3">
        <f t="shared" si="1"/>
        <v>0.99999500002499986</v>
      </c>
      <c r="F23" s="3">
        <f t="shared" si="2"/>
        <v>0.99999500002499986</v>
      </c>
    </row>
    <row r="24" spans="1:6" x14ac:dyDescent="0.3">
      <c r="A24" s="1">
        <v>0.2</v>
      </c>
      <c r="B24" s="1">
        <v>0.1</v>
      </c>
      <c r="C24" s="1">
        <v>9.9999999999999995E-7</v>
      </c>
      <c r="D24" s="2">
        <f t="shared" si="0"/>
        <v>0.32727272727272727</v>
      </c>
      <c r="E24" s="3">
        <f t="shared" si="1"/>
        <v>0.6666644444518518</v>
      </c>
      <c r="F24" s="3">
        <f t="shared" si="2"/>
        <v>0.3333322222259259</v>
      </c>
    </row>
    <row r="25" spans="1:6" x14ac:dyDescent="0.3">
      <c r="A25" s="1">
        <v>0.2</v>
      </c>
      <c r="B25" s="1">
        <v>0.2</v>
      </c>
      <c r="C25" s="1">
        <v>9.9999999999999995E-7</v>
      </c>
      <c r="D25" s="2">
        <f t="shared" si="0"/>
        <v>0.32000000000000006</v>
      </c>
      <c r="E25" s="3">
        <f t="shared" si="1"/>
        <v>0.49999875000312505</v>
      </c>
      <c r="F25" s="3">
        <f t="shared" si="2"/>
        <v>0</v>
      </c>
    </row>
    <row r="26" spans="1:6" x14ac:dyDescent="0.3">
      <c r="A26" s="1">
        <v>0.2</v>
      </c>
      <c r="B26" s="1">
        <v>0.3</v>
      </c>
      <c r="C26" s="1">
        <v>9.9999999999999995E-7</v>
      </c>
      <c r="D26" s="2">
        <f t="shared" si="0"/>
        <v>0.31111111111111112</v>
      </c>
      <c r="E26" s="3">
        <f t="shared" si="1"/>
        <v>0.3999992000016</v>
      </c>
      <c r="F26" s="3">
        <f t="shared" si="2"/>
        <v>-0.19999960000079994</v>
      </c>
    </row>
    <row r="27" spans="1:6" x14ac:dyDescent="0.3">
      <c r="A27" s="1">
        <v>0.2</v>
      </c>
      <c r="B27" s="1">
        <v>0.4</v>
      </c>
      <c r="C27" s="1">
        <v>9.9999999999999995E-7</v>
      </c>
      <c r="D27" s="2">
        <f t="shared" si="0"/>
        <v>0.3</v>
      </c>
      <c r="E27" s="3">
        <f t="shared" si="1"/>
        <v>0.33333277777870368</v>
      </c>
      <c r="F27" s="3">
        <f t="shared" si="2"/>
        <v>-0.33333277777870368</v>
      </c>
    </row>
    <row r="28" spans="1:6" x14ac:dyDescent="0.3">
      <c r="A28" s="1">
        <v>0.2</v>
      </c>
      <c r="B28" s="1">
        <v>0.5</v>
      </c>
      <c r="C28" s="1">
        <v>9.9999999999999995E-7</v>
      </c>
      <c r="D28" s="2">
        <f t="shared" si="0"/>
        <v>0.28571428571428575</v>
      </c>
      <c r="E28" s="3">
        <f t="shared" si="1"/>
        <v>0.28571387755160355</v>
      </c>
      <c r="F28" s="3">
        <f t="shared" si="2"/>
        <v>-0.42857081632740524</v>
      </c>
    </row>
    <row r="29" spans="1:6" x14ac:dyDescent="0.3">
      <c r="A29" s="1">
        <v>0.2</v>
      </c>
      <c r="B29" s="1">
        <v>0.6</v>
      </c>
      <c r="C29" s="1">
        <v>9.9999999999999995E-7</v>
      </c>
      <c r="D29" s="2">
        <f t="shared" si="0"/>
        <v>0.26666666666666666</v>
      </c>
      <c r="E29" s="3">
        <f t="shared" si="1"/>
        <v>0.24999968750039062</v>
      </c>
      <c r="F29" s="3">
        <f t="shared" si="2"/>
        <v>-0.49999937500078118</v>
      </c>
    </row>
    <row r="30" spans="1:6" x14ac:dyDescent="0.3">
      <c r="A30" s="1">
        <v>0.2</v>
      </c>
      <c r="B30" s="1">
        <v>0.7</v>
      </c>
      <c r="C30" s="1">
        <v>9.9999999999999995E-7</v>
      </c>
      <c r="D30" s="2">
        <f t="shared" si="0"/>
        <v>0.24000000000000005</v>
      </c>
      <c r="E30" s="3">
        <f t="shared" si="1"/>
        <v>0.22222197530891635</v>
      </c>
      <c r="F30" s="3">
        <f t="shared" si="2"/>
        <v>-0.55555493827229074</v>
      </c>
    </row>
    <row r="31" spans="1:6" x14ac:dyDescent="0.3">
      <c r="A31" s="1">
        <v>0.2</v>
      </c>
      <c r="B31" s="1">
        <v>0.8</v>
      </c>
      <c r="C31" s="1">
        <v>9.9999999999999995E-7</v>
      </c>
      <c r="D31" s="2">
        <f t="shared" si="0"/>
        <v>0.19999999999999998</v>
      </c>
      <c r="E31" s="3">
        <f t="shared" si="1"/>
        <v>0.19999980000020004</v>
      </c>
      <c r="F31" s="3">
        <f t="shared" si="2"/>
        <v>-0.59999940000060015</v>
      </c>
    </row>
    <row r="32" spans="1:6" x14ac:dyDescent="0.3">
      <c r="A32" s="1">
        <v>0.2</v>
      </c>
      <c r="B32" s="1">
        <v>0.9</v>
      </c>
      <c r="C32" s="1">
        <v>9.9999999999999995E-7</v>
      </c>
      <c r="D32" s="2">
        <f t="shared" si="0"/>
        <v>0.13333333333333333</v>
      </c>
      <c r="E32" s="3">
        <f t="shared" si="1"/>
        <v>0.18181801652907589</v>
      </c>
      <c r="F32" s="3">
        <f t="shared" si="2"/>
        <v>-0.6363630578517655</v>
      </c>
    </row>
    <row r="33" spans="1:6" x14ac:dyDescent="0.3">
      <c r="A33" s="1">
        <v>0.2</v>
      </c>
      <c r="B33" s="1">
        <v>1</v>
      </c>
      <c r="C33" s="1">
        <v>9.9999999999999995E-7</v>
      </c>
      <c r="D33" s="2">
        <f t="shared" si="0"/>
        <v>0</v>
      </c>
      <c r="E33" s="3">
        <f t="shared" si="1"/>
        <v>0.16666652777789354</v>
      </c>
      <c r="F33" s="3">
        <f t="shared" si="2"/>
        <v>-0.66666611111157414</v>
      </c>
    </row>
    <row r="34" spans="1:6" x14ac:dyDescent="0.3">
      <c r="A34" s="1">
        <v>0.3</v>
      </c>
      <c r="B34" s="1">
        <v>0</v>
      </c>
      <c r="C34" s="1">
        <v>9.9999999999999995E-7</v>
      </c>
      <c r="D34" s="2">
        <f t="shared" si="0"/>
        <v>0.46153846153846151</v>
      </c>
      <c r="E34" s="3">
        <f t="shared" si="1"/>
        <v>0.99999666667777787</v>
      </c>
      <c r="F34" s="3">
        <f t="shared" si="2"/>
        <v>0.99999666667777787</v>
      </c>
    </row>
    <row r="35" spans="1:6" x14ac:dyDescent="0.3">
      <c r="A35" s="1">
        <v>0.3</v>
      </c>
      <c r="B35" s="1">
        <v>0.1</v>
      </c>
      <c r="C35" s="1">
        <v>9.9999999999999995E-7</v>
      </c>
      <c r="D35" s="2">
        <f t="shared" si="0"/>
        <v>0.45000000000000007</v>
      </c>
      <c r="E35" s="3">
        <f t="shared" si="1"/>
        <v>0.74999812500468743</v>
      </c>
      <c r="F35" s="3">
        <f t="shared" si="2"/>
        <v>0.49999875000312494</v>
      </c>
    </row>
    <row r="36" spans="1:6" x14ac:dyDescent="0.3">
      <c r="A36" s="1">
        <v>0.3</v>
      </c>
      <c r="B36" s="1">
        <v>0.2</v>
      </c>
      <c r="C36" s="1">
        <v>9.9999999999999995E-7</v>
      </c>
      <c r="D36" s="2">
        <f t="shared" si="0"/>
        <v>0.43636363636363629</v>
      </c>
      <c r="E36" s="3">
        <f t="shared" si="1"/>
        <v>0.59999880000239991</v>
      </c>
      <c r="F36" s="3">
        <f t="shared" si="2"/>
        <v>0.19999960000079994</v>
      </c>
    </row>
    <row r="37" spans="1:6" x14ac:dyDescent="0.3">
      <c r="A37" s="1">
        <v>0.3</v>
      </c>
      <c r="B37" s="1">
        <v>0.3</v>
      </c>
      <c r="C37" s="1">
        <v>9.9999999999999995E-7</v>
      </c>
      <c r="D37" s="2">
        <f t="shared" si="0"/>
        <v>0.42</v>
      </c>
      <c r="E37" s="3">
        <f t="shared" si="1"/>
        <v>0.49999916666805555</v>
      </c>
      <c r="F37" s="3">
        <f t="shared" si="2"/>
        <v>0</v>
      </c>
    </row>
    <row r="38" spans="1:6" x14ac:dyDescent="0.3">
      <c r="A38" s="1">
        <v>0.3</v>
      </c>
      <c r="B38" s="1">
        <v>0.4</v>
      </c>
      <c r="C38" s="1">
        <v>9.9999999999999995E-7</v>
      </c>
      <c r="D38" s="2">
        <f t="shared" si="0"/>
        <v>0.4</v>
      </c>
      <c r="E38" s="3">
        <f t="shared" si="1"/>
        <v>0.42857081632740524</v>
      </c>
      <c r="F38" s="3">
        <f t="shared" si="2"/>
        <v>-0.1428569387758018</v>
      </c>
    </row>
    <row r="39" spans="1:6" x14ac:dyDescent="0.3">
      <c r="A39" s="1">
        <v>0.3</v>
      </c>
      <c r="B39" s="1">
        <v>0.5</v>
      </c>
      <c r="C39" s="1">
        <v>9.9999999999999995E-7</v>
      </c>
      <c r="D39" s="2">
        <f t="shared" si="0"/>
        <v>0.37499999999999994</v>
      </c>
      <c r="E39" s="3">
        <f t="shared" si="1"/>
        <v>0.37499953125058588</v>
      </c>
      <c r="F39" s="3">
        <f t="shared" si="2"/>
        <v>-0.24999968750039062</v>
      </c>
    </row>
    <row r="40" spans="1:6" x14ac:dyDescent="0.3">
      <c r="A40" s="1">
        <v>0.3</v>
      </c>
      <c r="B40" s="1">
        <v>0.6</v>
      </c>
      <c r="C40" s="1">
        <v>9.9999999999999995E-7</v>
      </c>
      <c r="D40" s="2">
        <f t="shared" si="0"/>
        <v>0.34285714285714286</v>
      </c>
      <c r="E40" s="3">
        <f t="shared" si="1"/>
        <v>0.3333329629633745</v>
      </c>
      <c r="F40" s="3">
        <f t="shared" si="2"/>
        <v>-0.3333329629633745</v>
      </c>
    </row>
    <row r="41" spans="1:6" x14ac:dyDescent="0.3">
      <c r="A41" s="1">
        <v>0.3</v>
      </c>
      <c r="B41" s="1">
        <v>0.7</v>
      </c>
      <c r="C41" s="1">
        <v>9.9999999999999995E-7</v>
      </c>
      <c r="D41" s="2">
        <f t="shared" si="0"/>
        <v>0.3</v>
      </c>
      <c r="E41" s="3">
        <f t="shared" si="1"/>
        <v>0.29999970000030002</v>
      </c>
      <c r="F41" s="3">
        <f t="shared" si="2"/>
        <v>-0.39999960000040002</v>
      </c>
    </row>
    <row r="42" spans="1:6" x14ac:dyDescent="0.3">
      <c r="A42" s="1">
        <v>0.3</v>
      </c>
      <c r="B42" s="1">
        <v>0.8</v>
      </c>
      <c r="C42" s="1">
        <v>9.9999999999999995E-7</v>
      </c>
      <c r="D42" s="2">
        <f t="shared" si="0"/>
        <v>0.23999999999999996</v>
      </c>
      <c r="E42" s="3">
        <f t="shared" si="1"/>
        <v>0.27272702479361383</v>
      </c>
      <c r="F42" s="3">
        <f t="shared" si="2"/>
        <v>-0.45454504132268969</v>
      </c>
    </row>
    <row r="43" spans="1:6" x14ac:dyDescent="0.3">
      <c r="A43" s="1">
        <v>0.3</v>
      </c>
      <c r="B43" s="1">
        <v>0.9</v>
      </c>
      <c r="C43" s="1">
        <v>9.9999999999999995E-7</v>
      </c>
      <c r="D43" s="2">
        <f t="shared" si="0"/>
        <v>0.14999999999999997</v>
      </c>
      <c r="E43" s="3">
        <f t="shared" si="1"/>
        <v>0.2499997916668403</v>
      </c>
      <c r="F43" s="3">
        <f t="shared" si="2"/>
        <v>-0.49999958333368066</v>
      </c>
    </row>
    <row r="44" spans="1:6" x14ac:dyDescent="0.3">
      <c r="A44" s="1">
        <v>0.3</v>
      </c>
      <c r="B44" s="1">
        <v>1</v>
      </c>
      <c r="C44" s="1">
        <v>9.9999999999999995E-7</v>
      </c>
      <c r="D44" s="2">
        <f t="shared" si="0"/>
        <v>0</v>
      </c>
      <c r="E44" s="3">
        <f t="shared" si="1"/>
        <v>0.23076905325457442</v>
      </c>
      <c r="F44" s="3">
        <f t="shared" si="2"/>
        <v>-0.53846112426067361</v>
      </c>
    </row>
    <row r="45" spans="1:6" x14ac:dyDescent="0.3">
      <c r="A45" s="1">
        <f>A34+0.1</f>
        <v>0.4</v>
      </c>
      <c r="B45" s="1">
        <v>0</v>
      </c>
      <c r="C45" s="1">
        <v>9.9999999999999995E-7</v>
      </c>
      <c r="D45" s="2">
        <f t="shared" si="0"/>
        <v>0.57142857142857151</v>
      </c>
      <c r="E45" s="3">
        <f t="shared" si="1"/>
        <v>0.9999975000062501</v>
      </c>
      <c r="F45" s="3">
        <f t="shared" si="2"/>
        <v>0.9999975000062501</v>
      </c>
    </row>
    <row r="46" spans="1:6" x14ac:dyDescent="0.3">
      <c r="A46" s="1">
        <f t="shared" ref="A46:A109" si="3">A35+0.1</f>
        <v>0.4</v>
      </c>
      <c r="B46" s="1">
        <v>0.1</v>
      </c>
      <c r="C46" s="1">
        <v>9.9999999999999995E-7</v>
      </c>
      <c r="D46" s="2">
        <f t="shared" si="0"/>
        <v>0.55384615384615388</v>
      </c>
      <c r="E46" s="3">
        <f t="shared" si="1"/>
        <v>0.79999840000319999</v>
      </c>
      <c r="F46" s="3">
        <f t="shared" si="2"/>
        <v>0.59999880000240002</v>
      </c>
    </row>
    <row r="47" spans="1:6" x14ac:dyDescent="0.3">
      <c r="A47" s="1">
        <f t="shared" si="3"/>
        <v>0.4</v>
      </c>
      <c r="B47" s="1">
        <v>0.2</v>
      </c>
      <c r="C47" s="1">
        <v>9.9999999999999995E-7</v>
      </c>
      <c r="D47" s="2">
        <f t="shared" si="0"/>
        <v>0.53333333333333333</v>
      </c>
      <c r="E47" s="3">
        <f t="shared" si="1"/>
        <v>0.66666555555740736</v>
      </c>
      <c r="F47" s="3">
        <f t="shared" si="2"/>
        <v>0.33333277777870368</v>
      </c>
    </row>
    <row r="48" spans="1:6" x14ac:dyDescent="0.3">
      <c r="A48" s="1">
        <f t="shared" si="3"/>
        <v>0.4</v>
      </c>
      <c r="B48" s="1">
        <v>0.3</v>
      </c>
      <c r="C48" s="1">
        <v>9.9999999999999995E-7</v>
      </c>
      <c r="D48" s="2">
        <f t="shared" si="0"/>
        <v>0.50909090909090904</v>
      </c>
      <c r="E48" s="3">
        <f t="shared" si="1"/>
        <v>0.57142775510320709</v>
      </c>
      <c r="F48" s="3">
        <f t="shared" si="2"/>
        <v>0.1428569387758018</v>
      </c>
    </row>
    <row r="49" spans="1:6" x14ac:dyDescent="0.3">
      <c r="A49" s="1">
        <f t="shared" si="3"/>
        <v>0.4</v>
      </c>
      <c r="B49" s="1">
        <v>0.4</v>
      </c>
      <c r="C49" s="1">
        <v>9.9999999999999995E-7</v>
      </c>
      <c r="D49" s="2">
        <f t="shared" si="0"/>
        <v>0.48</v>
      </c>
      <c r="E49" s="3">
        <f t="shared" si="1"/>
        <v>0.49999937500078123</v>
      </c>
      <c r="F49" s="3">
        <f t="shared" si="2"/>
        <v>0</v>
      </c>
    </row>
    <row r="50" spans="1:6" x14ac:dyDescent="0.3">
      <c r="A50" s="1">
        <f t="shared" si="3"/>
        <v>0.4</v>
      </c>
      <c r="B50" s="1">
        <v>0.5</v>
      </c>
      <c r="C50" s="1">
        <v>9.9999999999999995E-7</v>
      </c>
      <c r="D50" s="2">
        <f t="shared" si="0"/>
        <v>0.44444444444444448</v>
      </c>
      <c r="E50" s="3">
        <f t="shared" si="1"/>
        <v>0.44444395061783265</v>
      </c>
      <c r="F50" s="3">
        <f t="shared" si="2"/>
        <v>-0.11111098765445813</v>
      </c>
    </row>
    <row r="51" spans="1:6" x14ac:dyDescent="0.3">
      <c r="A51" s="1">
        <f t="shared" si="3"/>
        <v>0.4</v>
      </c>
      <c r="B51" s="1">
        <v>0.6</v>
      </c>
      <c r="C51" s="1">
        <v>9.9999999999999995E-7</v>
      </c>
      <c r="D51" s="2">
        <f t="shared" si="0"/>
        <v>0.40000000000000008</v>
      </c>
      <c r="E51" s="3">
        <f t="shared" si="1"/>
        <v>0.39999960000040008</v>
      </c>
      <c r="F51" s="3">
        <f t="shared" si="2"/>
        <v>-0.19999980000019998</v>
      </c>
    </row>
    <row r="52" spans="1:6" x14ac:dyDescent="0.3">
      <c r="A52" s="1">
        <f t="shared" si="3"/>
        <v>0.4</v>
      </c>
      <c r="B52" s="1">
        <v>0.7</v>
      </c>
      <c r="C52" s="1">
        <v>9.9999999999999995E-7</v>
      </c>
      <c r="D52" s="2">
        <f t="shared" si="0"/>
        <v>0.34285714285714292</v>
      </c>
      <c r="E52" s="3">
        <f t="shared" si="1"/>
        <v>0.36363603305815179</v>
      </c>
      <c r="F52" s="3">
        <f t="shared" si="2"/>
        <v>-0.27272702479361377</v>
      </c>
    </row>
    <row r="53" spans="1:6" x14ac:dyDescent="0.3">
      <c r="A53" s="1">
        <f t="shared" si="3"/>
        <v>0.4</v>
      </c>
      <c r="B53" s="1">
        <v>0.8</v>
      </c>
      <c r="C53" s="1">
        <v>9.9999999999999995E-7</v>
      </c>
      <c r="D53" s="2">
        <f t="shared" si="0"/>
        <v>0.26666666666666666</v>
      </c>
      <c r="E53" s="3">
        <f t="shared" si="1"/>
        <v>0.33333305555578702</v>
      </c>
      <c r="F53" s="3">
        <f t="shared" si="2"/>
        <v>-0.33333305555578702</v>
      </c>
    </row>
    <row r="54" spans="1:6" x14ac:dyDescent="0.3">
      <c r="A54" s="1">
        <f t="shared" si="3"/>
        <v>0.4</v>
      </c>
      <c r="B54" s="1">
        <v>0.9</v>
      </c>
      <c r="C54" s="1">
        <v>9.9999999999999995E-7</v>
      </c>
      <c r="D54" s="2">
        <f t="shared" si="0"/>
        <v>0.15999999999999998</v>
      </c>
      <c r="E54" s="3">
        <f t="shared" si="1"/>
        <v>0.30769207100609924</v>
      </c>
      <c r="F54" s="3">
        <f t="shared" si="2"/>
        <v>-0.38461508875762407</v>
      </c>
    </row>
    <row r="55" spans="1:6" x14ac:dyDescent="0.3">
      <c r="A55" s="1">
        <f t="shared" si="3"/>
        <v>0.4</v>
      </c>
      <c r="B55" s="1">
        <v>1</v>
      </c>
      <c r="C55" s="1">
        <v>9.9999999999999995E-7</v>
      </c>
      <c r="D55" s="2">
        <f t="shared" si="0"/>
        <v>0</v>
      </c>
      <c r="E55" s="3">
        <f t="shared" si="1"/>
        <v>0.28571408163279888</v>
      </c>
      <c r="F55" s="3">
        <f t="shared" si="2"/>
        <v>-0.42857112244919826</v>
      </c>
    </row>
    <row r="56" spans="1:6" x14ac:dyDescent="0.3">
      <c r="A56" s="1">
        <f t="shared" si="3"/>
        <v>0.5</v>
      </c>
      <c r="B56" s="1">
        <v>0</v>
      </c>
      <c r="C56" s="1">
        <v>9.9999999999999995E-7</v>
      </c>
      <c r="D56" s="2">
        <f t="shared" si="0"/>
        <v>0.66666666666666663</v>
      </c>
      <c r="E56" s="3">
        <f t="shared" si="1"/>
        <v>0.99999800000399997</v>
      </c>
      <c r="F56" s="3">
        <f t="shared" si="2"/>
        <v>0.99999800000399997</v>
      </c>
    </row>
    <row r="57" spans="1:6" x14ac:dyDescent="0.3">
      <c r="A57" s="1">
        <f t="shared" si="3"/>
        <v>0.5</v>
      </c>
      <c r="B57" s="1">
        <v>0.1</v>
      </c>
      <c r="C57" s="1">
        <v>9.9999999999999995E-7</v>
      </c>
      <c r="D57" s="2">
        <f t="shared" si="0"/>
        <v>0.6428571428571429</v>
      </c>
      <c r="E57" s="3">
        <f t="shared" si="1"/>
        <v>0.83333194444675929</v>
      </c>
      <c r="F57" s="3">
        <f t="shared" si="2"/>
        <v>0.66666555555740747</v>
      </c>
    </row>
    <row r="58" spans="1:6" x14ac:dyDescent="0.3">
      <c r="A58" s="1">
        <f t="shared" si="3"/>
        <v>0.5</v>
      </c>
      <c r="B58" s="1">
        <v>0.2</v>
      </c>
      <c r="C58" s="1">
        <v>9.9999999999999995E-7</v>
      </c>
      <c r="D58" s="2">
        <f t="shared" si="0"/>
        <v>0.61538461538461542</v>
      </c>
      <c r="E58" s="3">
        <f t="shared" si="1"/>
        <v>0.71428469387900873</v>
      </c>
      <c r="F58" s="3">
        <f t="shared" si="2"/>
        <v>0.42857081632740524</v>
      </c>
    </row>
    <row r="59" spans="1:6" x14ac:dyDescent="0.3">
      <c r="A59" s="1">
        <f t="shared" si="3"/>
        <v>0.5</v>
      </c>
      <c r="B59" s="1">
        <v>0.3</v>
      </c>
      <c r="C59" s="1">
        <v>9.9999999999999995E-7</v>
      </c>
      <c r="D59" s="2">
        <f t="shared" si="0"/>
        <v>0.58333333333333337</v>
      </c>
      <c r="E59" s="3">
        <f t="shared" si="1"/>
        <v>0.62499921875097653</v>
      </c>
      <c r="F59" s="3">
        <f t="shared" si="2"/>
        <v>0.24999968750039062</v>
      </c>
    </row>
    <row r="60" spans="1:6" x14ac:dyDescent="0.3">
      <c r="A60" s="1">
        <f t="shared" si="3"/>
        <v>0.5</v>
      </c>
      <c r="B60" s="1">
        <v>0.4</v>
      </c>
      <c r="C60" s="1">
        <v>9.9999999999999995E-7</v>
      </c>
      <c r="D60" s="2">
        <f t="shared" si="0"/>
        <v>0.54545454545454541</v>
      </c>
      <c r="E60" s="3">
        <f t="shared" si="1"/>
        <v>0.55555493827229074</v>
      </c>
      <c r="F60" s="3">
        <f t="shared" si="2"/>
        <v>0.11111098765445813</v>
      </c>
    </row>
    <row r="61" spans="1:6" x14ac:dyDescent="0.3">
      <c r="A61" s="1">
        <f t="shared" si="3"/>
        <v>0.5</v>
      </c>
      <c r="B61" s="1">
        <v>0.5</v>
      </c>
      <c r="C61" s="1">
        <v>9.9999999999999995E-7</v>
      </c>
      <c r="D61" s="2">
        <f t="shared" si="0"/>
        <v>0.5</v>
      </c>
      <c r="E61" s="3">
        <f t="shared" si="1"/>
        <v>0.49999950000050003</v>
      </c>
      <c r="F61" s="3">
        <f t="shared" si="2"/>
        <v>0</v>
      </c>
    </row>
    <row r="62" spans="1:6" x14ac:dyDescent="0.3">
      <c r="A62" s="1">
        <f t="shared" si="3"/>
        <v>0.5</v>
      </c>
      <c r="B62" s="1">
        <v>0.6</v>
      </c>
      <c r="C62" s="1">
        <v>9.9999999999999995E-7</v>
      </c>
      <c r="D62" s="2">
        <f t="shared" si="0"/>
        <v>0.44444444444444448</v>
      </c>
      <c r="E62" s="3">
        <f t="shared" si="1"/>
        <v>0.45454504132268969</v>
      </c>
      <c r="F62" s="3">
        <f t="shared" si="2"/>
        <v>-9.0909008264537919E-2</v>
      </c>
    </row>
    <row r="63" spans="1:6" x14ac:dyDescent="0.3">
      <c r="A63" s="1">
        <f t="shared" si="3"/>
        <v>0.5</v>
      </c>
      <c r="B63" s="1">
        <v>0.7</v>
      </c>
      <c r="C63" s="1">
        <v>9.9999999999999995E-7</v>
      </c>
      <c r="D63" s="2">
        <f t="shared" si="0"/>
        <v>0.37500000000000006</v>
      </c>
      <c r="E63" s="3">
        <f t="shared" si="1"/>
        <v>0.41666631944473381</v>
      </c>
      <c r="F63" s="3">
        <f t="shared" si="2"/>
        <v>-0.16666652777789351</v>
      </c>
    </row>
    <row r="64" spans="1:6" x14ac:dyDescent="0.3">
      <c r="A64" s="1">
        <f t="shared" si="3"/>
        <v>0.5</v>
      </c>
      <c r="B64" s="1">
        <v>0.8</v>
      </c>
      <c r="C64" s="1">
        <v>9.9999999999999995E-7</v>
      </c>
      <c r="D64" s="2">
        <f t="shared" si="0"/>
        <v>0.28571428571428564</v>
      </c>
      <c r="E64" s="3">
        <f t="shared" si="1"/>
        <v>0.38461508875762407</v>
      </c>
      <c r="F64" s="3">
        <f t="shared" si="2"/>
        <v>-0.23076905325457445</v>
      </c>
    </row>
    <row r="65" spans="1:6" x14ac:dyDescent="0.3">
      <c r="A65" s="1">
        <f t="shared" si="3"/>
        <v>0.5</v>
      </c>
      <c r="B65" s="1">
        <v>0.9</v>
      </c>
      <c r="C65" s="1">
        <v>9.9999999999999995E-7</v>
      </c>
      <c r="D65" s="2">
        <f t="shared" si="0"/>
        <v>0.16666666666666663</v>
      </c>
      <c r="E65" s="3">
        <f t="shared" si="1"/>
        <v>0.35714260204099857</v>
      </c>
      <c r="F65" s="3">
        <f t="shared" si="2"/>
        <v>-0.28571408163279888</v>
      </c>
    </row>
    <row r="66" spans="1:6" x14ac:dyDescent="0.3">
      <c r="A66" s="1">
        <f t="shared" si="3"/>
        <v>0.5</v>
      </c>
      <c r="B66" s="1">
        <v>1</v>
      </c>
      <c r="C66" s="1">
        <v>9.9999999999999995E-7</v>
      </c>
      <c r="D66" s="2">
        <f t="shared" ref="D66:D121" si="4">2*(A66*(1-B66))/(A66+(1-B66))</f>
        <v>0</v>
      </c>
      <c r="E66" s="3">
        <f t="shared" ref="E66:E121" si="5">A66/(A66+B66+C66)</f>
        <v>0.33333311111125929</v>
      </c>
      <c r="F66" s="3">
        <f t="shared" ref="F66:F121" si="6">(A66-B66)/(A66+B66+C66)</f>
        <v>-0.33333311111125929</v>
      </c>
    </row>
    <row r="67" spans="1:6" x14ac:dyDescent="0.3">
      <c r="A67" s="1">
        <f t="shared" si="3"/>
        <v>0.6</v>
      </c>
      <c r="B67" s="1">
        <v>0</v>
      </c>
      <c r="C67" s="1">
        <v>9.9999999999999995E-7</v>
      </c>
      <c r="D67" s="2">
        <f t="shared" si="4"/>
        <v>0.74999999999999989</v>
      </c>
      <c r="E67" s="3">
        <f t="shared" si="5"/>
        <v>0.9999983333361111</v>
      </c>
      <c r="F67" s="3">
        <f t="shared" si="6"/>
        <v>0.9999983333361111</v>
      </c>
    </row>
    <row r="68" spans="1:6" x14ac:dyDescent="0.3">
      <c r="A68" s="1">
        <f t="shared" si="3"/>
        <v>0.6</v>
      </c>
      <c r="B68" s="1">
        <v>0.1</v>
      </c>
      <c r="C68" s="1">
        <v>9.9999999999999995E-7</v>
      </c>
      <c r="D68" s="2">
        <f t="shared" si="4"/>
        <v>0.72000000000000008</v>
      </c>
      <c r="E68" s="3">
        <f t="shared" si="5"/>
        <v>0.85714163265481047</v>
      </c>
      <c r="F68" s="3">
        <f t="shared" si="6"/>
        <v>0.71428469387900873</v>
      </c>
    </row>
    <row r="69" spans="1:6" x14ac:dyDescent="0.3">
      <c r="A69" s="1">
        <f t="shared" si="3"/>
        <v>0.6</v>
      </c>
      <c r="B69" s="1">
        <v>0.2</v>
      </c>
      <c r="C69" s="1">
        <v>9.9999999999999995E-7</v>
      </c>
      <c r="D69" s="2">
        <f t="shared" si="4"/>
        <v>0.68571428571428572</v>
      </c>
      <c r="E69" s="3">
        <f t="shared" si="5"/>
        <v>0.74999906250117176</v>
      </c>
      <c r="F69" s="3">
        <f t="shared" si="6"/>
        <v>0.49999937500078118</v>
      </c>
    </row>
    <row r="70" spans="1:6" x14ac:dyDescent="0.3">
      <c r="A70" s="1">
        <f t="shared" si="3"/>
        <v>0.6</v>
      </c>
      <c r="B70" s="1">
        <v>0.3</v>
      </c>
      <c r="C70" s="1">
        <v>9.9999999999999995E-7</v>
      </c>
      <c r="D70" s="2">
        <f t="shared" si="4"/>
        <v>0.64615384615384619</v>
      </c>
      <c r="E70" s="3">
        <f t="shared" si="5"/>
        <v>0.666665925926749</v>
      </c>
      <c r="F70" s="3">
        <f t="shared" si="6"/>
        <v>0.3333329629633745</v>
      </c>
    </row>
    <row r="71" spans="1:6" x14ac:dyDescent="0.3">
      <c r="A71" s="1">
        <f t="shared" si="3"/>
        <v>0.6</v>
      </c>
      <c r="B71" s="1">
        <v>0.4</v>
      </c>
      <c r="C71" s="1">
        <v>9.9999999999999995E-7</v>
      </c>
      <c r="D71" s="2">
        <f t="shared" si="4"/>
        <v>0.6</v>
      </c>
      <c r="E71" s="3">
        <f t="shared" si="5"/>
        <v>0.59999940000060004</v>
      </c>
      <c r="F71" s="3">
        <f t="shared" si="6"/>
        <v>0.19999980000019998</v>
      </c>
    </row>
    <row r="72" spans="1:6" x14ac:dyDescent="0.3">
      <c r="A72" s="1">
        <f t="shared" si="3"/>
        <v>0.6</v>
      </c>
      <c r="B72" s="1">
        <v>0.5</v>
      </c>
      <c r="C72" s="1">
        <v>9.9999999999999995E-7</v>
      </c>
      <c r="D72" s="2">
        <f t="shared" si="4"/>
        <v>0.54545454545454541</v>
      </c>
      <c r="E72" s="3">
        <f t="shared" si="5"/>
        <v>0.54545404958722765</v>
      </c>
      <c r="F72" s="3">
        <f t="shared" si="6"/>
        <v>9.0909008264537919E-2</v>
      </c>
    </row>
    <row r="73" spans="1:6" x14ac:dyDescent="0.3">
      <c r="A73" s="1">
        <f t="shared" si="3"/>
        <v>0.6</v>
      </c>
      <c r="B73" s="1">
        <v>0.6</v>
      </c>
      <c r="C73" s="1">
        <v>9.9999999999999995E-7</v>
      </c>
      <c r="D73" s="2">
        <f t="shared" si="4"/>
        <v>0.48</v>
      </c>
      <c r="E73" s="3">
        <f t="shared" si="5"/>
        <v>0.49999958333368061</v>
      </c>
      <c r="F73" s="3">
        <f t="shared" si="6"/>
        <v>0</v>
      </c>
    </row>
    <row r="74" spans="1:6" x14ac:dyDescent="0.3">
      <c r="A74" s="1">
        <f t="shared" si="3"/>
        <v>0.6</v>
      </c>
      <c r="B74" s="1">
        <v>0.7</v>
      </c>
      <c r="C74" s="1">
        <v>9.9999999999999995E-7</v>
      </c>
      <c r="D74" s="2">
        <f t="shared" si="4"/>
        <v>0.4</v>
      </c>
      <c r="E74" s="3">
        <f t="shared" si="5"/>
        <v>0.46153810650914889</v>
      </c>
      <c r="F74" s="3">
        <f t="shared" si="6"/>
        <v>-7.6923017751524811E-2</v>
      </c>
    </row>
    <row r="75" spans="1:6" x14ac:dyDescent="0.3">
      <c r="A75" s="1">
        <f t="shared" si="3"/>
        <v>0.6</v>
      </c>
      <c r="B75" s="1">
        <v>0.8</v>
      </c>
      <c r="C75" s="1">
        <v>9.9999999999999995E-7</v>
      </c>
      <c r="D75" s="2">
        <f t="shared" si="4"/>
        <v>0.29999999999999993</v>
      </c>
      <c r="E75" s="3">
        <f t="shared" si="5"/>
        <v>0.42857112244919826</v>
      </c>
      <c r="F75" s="3">
        <f t="shared" si="6"/>
        <v>-0.14285704081639949</v>
      </c>
    </row>
    <row r="76" spans="1:6" x14ac:dyDescent="0.3">
      <c r="A76" s="1">
        <f t="shared" si="3"/>
        <v>0.6</v>
      </c>
      <c r="B76" s="1">
        <v>0.9</v>
      </c>
      <c r="C76" s="1">
        <v>9.9999999999999995E-7</v>
      </c>
      <c r="D76" s="2">
        <f t="shared" si="4"/>
        <v>0.1714285714285714</v>
      </c>
      <c r="E76" s="3">
        <f t="shared" si="5"/>
        <v>0.39999973333351113</v>
      </c>
      <c r="F76" s="3">
        <f t="shared" si="6"/>
        <v>-0.19999986666675559</v>
      </c>
    </row>
    <row r="77" spans="1:6" x14ac:dyDescent="0.3">
      <c r="A77" s="1">
        <f t="shared" si="3"/>
        <v>0.6</v>
      </c>
      <c r="B77" s="1">
        <v>1</v>
      </c>
      <c r="C77" s="1">
        <v>9.9999999999999995E-7</v>
      </c>
      <c r="D77" s="2">
        <f t="shared" si="4"/>
        <v>0</v>
      </c>
      <c r="E77" s="3">
        <f t="shared" si="5"/>
        <v>0.37499976562514648</v>
      </c>
      <c r="F77" s="3">
        <f t="shared" si="6"/>
        <v>-0.24999984375009768</v>
      </c>
    </row>
    <row r="78" spans="1:6" x14ac:dyDescent="0.3">
      <c r="A78" s="1">
        <f t="shared" si="3"/>
        <v>0.7</v>
      </c>
      <c r="B78" s="1">
        <v>0</v>
      </c>
      <c r="C78" s="1">
        <v>9.9999999999999995E-7</v>
      </c>
      <c r="D78" s="2">
        <f t="shared" si="4"/>
        <v>0.82352941176470584</v>
      </c>
      <c r="E78" s="3">
        <f t="shared" si="5"/>
        <v>0.99999857143061222</v>
      </c>
      <c r="F78" s="3">
        <f t="shared" si="6"/>
        <v>0.99999857143061222</v>
      </c>
    </row>
    <row r="79" spans="1:6" x14ac:dyDescent="0.3">
      <c r="A79" s="1">
        <f t="shared" si="3"/>
        <v>0.7</v>
      </c>
      <c r="B79" s="1">
        <v>0.1</v>
      </c>
      <c r="C79" s="1">
        <v>9.9999999999999995E-7</v>
      </c>
      <c r="D79" s="2">
        <f t="shared" si="4"/>
        <v>0.78749999999999998</v>
      </c>
      <c r="E79" s="3">
        <f t="shared" si="5"/>
        <v>0.87499890625136723</v>
      </c>
      <c r="F79" s="3">
        <f t="shared" si="6"/>
        <v>0.74999906250117188</v>
      </c>
    </row>
    <row r="80" spans="1:6" x14ac:dyDescent="0.3">
      <c r="A80" s="1">
        <f t="shared" si="3"/>
        <v>0.7</v>
      </c>
      <c r="B80" s="1">
        <v>0.2</v>
      </c>
      <c r="C80" s="1">
        <v>9.9999999999999995E-7</v>
      </c>
      <c r="D80" s="2">
        <f t="shared" si="4"/>
        <v>0.74666666666666659</v>
      </c>
      <c r="E80" s="3">
        <f t="shared" si="5"/>
        <v>0.77777691358120715</v>
      </c>
      <c r="F80" s="3">
        <f t="shared" si="6"/>
        <v>0.55555493827229074</v>
      </c>
    </row>
    <row r="81" spans="1:6" x14ac:dyDescent="0.3">
      <c r="A81" s="1">
        <f t="shared" si="3"/>
        <v>0.7</v>
      </c>
      <c r="B81" s="1">
        <v>0.3</v>
      </c>
      <c r="C81" s="1">
        <v>9.9999999999999995E-7</v>
      </c>
      <c r="D81" s="2">
        <f t="shared" si="4"/>
        <v>0.7</v>
      </c>
      <c r="E81" s="3">
        <f t="shared" si="5"/>
        <v>0.69999930000069999</v>
      </c>
      <c r="F81" s="3">
        <f t="shared" si="6"/>
        <v>0.39999960000040002</v>
      </c>
    </row>
    <row r="82" spans="1:6" x14ac:dyDescent="0.3">
      <c r="A82" s="1">
        <f t="shared" si="3"/>
        <v>0.7</v>
      </c>
      <c r="B82" s="1">
        <v>0.4</v>
      </c>
      <c r="C82" s="1">
        <v>9.9999999999999995E-7</v>
      </c>
      <c r="D82" s="2">
        <f t="shared" si="4"/>
        <v>0.64615384615384619</v>
      </c>
      <c r="E82" s="3">
        <f t="shared" si="5"/>
        <v>0.6363630578517655</v>
      </c>
      <c r="F82" s="3">
        <f t="shared" si="6"/>
        <v>0.27272702479361377</v>
      </c>
    </row>
    <row r="83" spans="1:6" x14ac:dyDescent="0.3">
      <c r="A83" s="1">
        <f t="shared" si="3"/>
        <v>0.7</v>
      </c>
      <c r="B83" s="1">
        <v>0.5</v>
      </c>
      <c r="C83" s="1">
        <v>9.9999999999999995E-7</v>
      </c>
      <c r="D83" s="2">
        <f t="shared" si="4"/>
        <v>0.58333333333333337</v>
      </c>
      <c r="E83" s="3">
        <f t="shared" si="5"/>
        <v>0.58333284722262735</v>
      </c>
      <c r="F83" s="3">
        <f t="shared" si="6"/>
        <v>0.16666652777789351</v>
      </c>
    </row>
    <row r="84" spans="1:6" x14ac:dyDescent="0.3">
      <c r="A84" s="1">
        <f t="shared" si="3"/>
        <v>0.7</v>
      </c>
      <c r="B84" s="1">
        <v>0.6</v>
      </c>
      <c r="C84" s="1">
        <v>9.9999999999999995E-7</v>
      </c>
      <c r="D84" s="2">
        <f t="shared" si="4"/>
        <v>0.50909090909090904</v>
      </c>
      <c r="E84" s="3">
        <f t="shared" si="5"/>
        <v>0.53846112426067372</v>
      </c>
      <c r="F84" s="3">
        <f t="shared" si="6"/>
        <v>7.6923017751524811E-2</v>
      </c>
    </row>
    <row r="85" spans="1:6" x14ac:dyDescent="0.3">
      <c r="A85" s="1">
        <f t="shared" si="3"/>
        <v>0.7</v>
      </c>
      <c r="B85" s="1">
        <v>0.7</v>
      </c>
      <c r="C85" s="1">
        <v>9.9999999999999995E-7</v>
      </c>
      <c r="D85" s="2">
        <f t="shared" si="4"/>
        <v>0.42000000000000004</v>
      </c>
      <c r="E85" s="3">
        <f t="shared" si="5"/>
        <v>0.49999964285739801</v>
      </c>
      <c r="F85" s="3">
        <f t="shared" si="6"/>
        <v>0</v>
      </c>
    </row>
    <row r="86" spans="1:6" x14ac:dyDescent="0.3">
      <c r="A86" s="1">
        <f t="shared" si="3"/>
        <v>0.7</v>
      </c>
      <c r="B86" s="1">
        <v>0.8</v>
      </c>
      <c r="C86" s="1">
        <v>9.9999999999999995E-7</v>
      </c>
      <c r="D86" s="2">
        <f t="shared" si="4"/>
        <v>0.31111111111111106</v>
      </c>
      <c r="E86" s="3">
        <f t="shared" si="5"/>
        <v>0.46666635555576297</v>
      </c>
      <c r="F86" s="3">
        <f t="shared" si="6"/>
        <v>-6.666662222225192E-2</v>
      </c>
    </row>
    <row r="87" spans="1:6" x14ac:dyDescent="0.3">
      <c r="A87" s="1">
        <f t="shared" si="3"/>
        <v>0.7</v>
      </c>
      <c r="B87" s="1">
        <v>0.9</v>
      </c>
      <c r="C87" s="1">
        <v>9.9999999999999995E-7</v>
      </c>
      <c r="D87" s="2">
        <f t="shared" si="4"/>
        <v>0.17499999999999996</v>
      </c>
      <c r="E87" s="3">
        <f t="shared" si="5"/>
        <v>0.43749972656267089</v>
      </c>
      <c r="F87" s="3">
        <f t="shared" si="6"/>
        <v>-0.12499992187504887</v>
      </c>
    </row>
    <row r="88" spans="1:6" x14ac:dyDescent="0.3">
      <c r="A88" s="1">
        <f t="shared" si="3"/>
        <v>0.7</v>
      </c>
      <c r="B88" s="1">
        <v>1</v>
      </c>
      <c r="C88" s="1">
        <v>9.9999999999999995E-7</v>
      </c>
      <c r="D88" s="2">
        <f t="shared" si="4"/>
        <v>0</v>
      </c>
      <c r="E88" s="3">
        <f t="shared" si="5"/>
        <v>0.41176446366796254</v>
      </c>
      <c r="F88" s="3">
        <f t="shared" si="6"/>
        <v>-0.17647048442912686</v>
      </c>
    </row>
    <row r="89" spans="1:6" x14ac:dyDescent="0.3">
      <c r="A89" s="1">
        <f t="shared" si="3"/>
        <v>0.79999999999999993</v>
      </c>
      <c r="B89" s="1">
        <v>0</v>
      </c>
      <c r="C89" s="1">
        <v>9.9999999999999995E-7</v>
      </c>
      <c r="D89" s="2">
        <f t="shared" si="4"/>
        <v>0.88888888888888895</v>
      </c>
      <c r="E89" s="3">
        <f t="shared" si="5"/>
        <v>0.99999875000156246</v>
      </c>
      <c r="F89" s="3">
        <f t="shared" si="6"/>
        <v>0.99999875000156246</v>
      </c>
    </row>
    <row r="90" spans="1:6" x14ac:dyDescent="0.3">
      <c r="A90" s="1">
        <f t="shared" si="3"/>
        <v>0.79999999999999993</v>
      </c>
      <c r="B90" s="1">
        <v>0.1</v>
      </c>
      <c r="C90" s="1">
        <v>9.9999999999999995E-7</v>
      </c>
      <c r="D90" s="2">
        <f t="shared" si="4"/>
        <v>0.84705882352941175</v>
      </c>
      <c r="E90" s="3">
        <f t="shared" si="5"/>
        <v>0.8888879012356653</v>
      </c>
      <c r="F90" s="3">
        <f t="shared" si="6"/>
        <v>0.77777691358120715</v>
      </c>
    </row>
    <row r="91" spans="1:6" x14ac:dyDescent="0.3">
      <c r="A91" s="1">
        <f t="shared" si="3"/>
        <v>0.79999999999999993</v>
      </c>
      <c r="B91" s="1">
        <v>0.2</v>
      </c>
      <c r="C91" s="1">
        <v>9.9999999999999995E-7</v>
      </c>
      <c r="D91" s="2">
        <f t="shared" si="4"/>
        <v>0.79999999999999993</v>
      </c>
      <c r="E91" s="3">
        <f t="shared" si="5"/>
        <v>0.79999920000080005</v>
      </c>
      <c r="F91" s="3">
        <f t="shared" si="6"/>
        <v>0.59999940000059993</v>
      </c>
    </row>
    <row r="92" spans="1:6" x14ac:dyDescent="0.3">
      <c r="A92" s="1">
        <f t="shared" si="3"/>
        <v>0.79999999999999993</v>
      </c>
      <c r="B92" s="1">
        <v>0.3</v>
      </c>
      <c r="C92" s="1">
        <v>9.9999999999999995E-7</v>
      </c>
      <c r="D92" s="2">
        <f t="shared" si="4"/>
        <v>0.74666666666666659</v>
      </c>
      <c r="E92" s="3">
        <f t="shared" si="5"/>
        <v>0.72727206611630357</v>
      </c>
      <c r="F92" s="3">
        <f t="shared" si="6"/>
        <v>0.45454504132268975</v>
      </c>
    </row>
    <row r="93" spans="1:6" x14ac:dyDescent="0.3">
      <c r="A93" s="1">
        <f t="shared" si="3"/>
        <v>0.79999999999999993</v>
      </c>
      <c r="B93" s="1">
        <v>0.4</v>
      </c>
      <c r="C93" s="1">
        <v>9.9999999999999995E-7</v>
      </c>
      <c r="D93" s="2">
        <f t="shared" si="4"/>
        <v>0.68571428571428561</v>
      </c>
      <c r="E93" s="3">
        <f t="shared" si="5"/>
        <v>0.66666611111157403</v>
      </c>
      <c r="F93" s="3">
        <f t="shared" si="6"/>
        <v>0.33333305555578702</v>
      </c>
    </row>
    <row r="94" spans="1:6" x14ac:dyDescent="0.3">
      <c r="A94" s="1">
        <f t="shared" si="3"/>
        <v>0.79999999999999993</v>
      </c>
      <c r="B94" s="1">
        <v>0.5</v>
      </c>
      <c r="C94" s="1">
        <v>9.9999999999999995E-7</v>
      </c>
      <c r="D94" s="2">
        <f t="shared" si="4"/>
        <v>0.61538461538461542</v>
      </c>
      <c r="E94" s="3">
        <f t="shared" si="5"/>
        <v>0.61538414201219849</v>
      </c>
      <c r="F94" s="3">
        <f t="shared" si="6"/>
        <v>0.23076905325457442</v>
      </c>
    </row>
    <row r="95" spans="1:6" x14ac:dyDescent="0.3">
      <c r="A95" s="1">
        <f t="shared" si="3"/>
        <v>0.79999999999999993</v>
      </c>
      <c r="B95" s="1">
        <v>0.6</v>
      </c>
      <c r="C95" s="1">
        <v>9.9999999999999995E-7</v>
      </c>
      <c r="D95" s="2">
        <f t="shared" si="4"/>
        <v>0.53333333333333333</v>
      </c>
      <c r="E95" s="3">
        <f t="shared" si="5"/>
        <v>0.57142816326559764</v>
      </c>
      <c r="F95" s="3">
        <f t="shared" si="6"/>
        <v>0.14285704081639941</v>
      </c>
    </row>
    <row r="96" spans="1:6" x14ac:dyDescent="0.3">
      <c r="A96" s="1">
        <f t="shared" si="3"/>
        <v>0.79999999999999993</v>
      </c>
      <c r="B96" s="1">
        <v>0.7</v>
      </c>
      <c r="C96" s="1">
        <v>9.9999999999999995E-7</v>
      </c>
      <c r="D96" s="2">
        <f t="shared" si="4"/>
        <v>0.43636363636363634</v>
      </c>
      <c r="E96" s="3">
        <f t="shared" si="5"/>
        <v>0.53333297777801481</v>
      </c>
      <c r="F96" s="3">
        <f t="shared" si="6"/>
        <v>6.6666622222251837E-2</v>
      </c>
    </row>
    <row r="97" spans="1:6" x14ac:dyDescent="0.3">
      <c r="A97" s="1">
        <f t="shared" si="3"/>
        <v>0.79999999999999993</v>
      </c>
      <c r="B97" s="1">
        <v>0.8</v>
      </c>
      <c r="C97" s="1">
        <v>9.9999999999999995E-7</v>
      </c>
      <c r="D97" s="2">
        <f t="shared" si="4"/>
        <v>0.31999999999999995</v>
      </c>
      <c r="E97" s="3">
        <f t="shared" si="5"/>
        <v>0.49999968750019524</v>
      </c>
      <c r="F97" s="3">
        <f t="shared" si="6"/>
        <v>-6.9388895671012488E-17</v>
      </c>
    </row>
    <row r="98" spans="1:6" x14ac:dyDescent="0.3">
      <c r="A98" s="1">
        <f t="shared" si="3"/>
        <v>0.79999999999999993</v>
      </c>
      <c r="B98" s="1">
        <v>0.9</v>
      </c>
      <c r="C98" s="1">
        <v>9.9999999999999995E-7</v>
      </c>
      <c r="D98" s="2">
        <f t="shared" si="4"/>
        <v>0.17777777777777773</v>
      </c>
      <c r="E98" s="3">
        <f t="shared" si="5"/>
        <v>0.47058795847767149</v>
      </c>
      <c r="F98" s="3">
        <f t="shared" si="6"/>
        <v>-5.8823494809708991E-2</v>
      </c>
    </row>
    <row r="99" spans="1:6" x14ac:dyDescent="0.3">
      <c r="A99" s="1">
        <f t="shared" si="3"/>
        <v>0.79999999999999993</v>
      </c>
      <c r="B99" s="1">
        <v>1</v>
      </c>
      <c r="C99" s="1">
        <v>9.9999999999999995E-7</v>
      </c>
      <c r="D99" s="2">
        <f t="shared" si="4"/>
        <v>0</v>
      </c>
      <c r="E99" s="3">
        <f t="shared" si="5"/>
        <v>0.44444419753100139</v>
      </c>
      <c r="F99" s="3">
        <f t="shared" si="6"/>
        <v>-0.11111104938275039</v>
      </c>
    </row>
    <row r="100" spans="1:6" x14ac:dyDescent="0.3">
      <c r="A100" s="1">
        <f t="shared" si="3"/>
        <v>0.89999999999999991</v>
      </c>
      <c r="B100" s="1">
        <v>0</v>
      </c>
      <c r="C100" s="1">
        <v>9.9999999999999995E-7</v>
      </c>
      <c r="D100" s="2">
        <f t="shared" si="4"/>
        <v>0.94736842105263153</v>
      </c>
      <c r="E100" s="3">
        <f t="shared" si="5"/>
        <v>0.99999888889012345</v>
      </c>
      <c r="F100" s="3">
        <f t="shared" si="6"/>
        <v>0.99999888889012345</v>
      </c>
    </row>
    <row r="101" spans="1:6" x14ac:dyDescent="0.3">
      <c r="A101" s="1">
        <f t="shared" si="3"/>
        <v>0.89999999999999991</v>
      </c>
      <c r="B101" s="1">
        <v>0.1</v>
      </c>
      <c r="C101" s="1">
        <v>9.9999999999999995E-7</v>
      </c>
      <c r="D101" s="2">
        <f t="shared" si="4"/>
        <v>0.9</v>
      </c>
      <c r="E101" s="3">
        <f t="shared" si="5"/>
        <v>0.8999991000009</v>
      </c>
      <c r="F101" s="3">
        <f t="shared" si="6"/>
        <v>0.79999920000080005</v>
      </c>
    </row>
    <row r="102" spans="1:6" x14ac:dyDescent="0.3">
      <c r="A102" s="1">
        <f t="shared" si="3"/>
        <v>0.89999999999999991</v>
      </c>
      <c r="B102" s="1">
        <v>0.2</v>
      </c>
      <c r="C102" s="1">
        <v>9.9999999999999995E-7</v>
      </c>
      <c r="D102" s="2">
        <f t="shared" si="4"/>
        <v>0.84705882352941175</v>
      </c>
      <c r="E102" s="3">
        <f t="shared" si="5"/>
        <v>0.81818107438084153</v>
      </c>
      <c r="F102" s="3">
        <f t="shared" si="6"/>
        <v>0.63636305785176572</v>
      </c>
    </row>
    <row r="103" spans="1:6" x14ac:dyDescent="0.3">
      <c r="A103" s="1">
        <f t="shared" si="3"/>
        <v>0.89999999999999991</v>
      </c>
      <c r="B103" s="1">
        <v>0.3</v>
      </c>
      <c r="C103" s="1">
        <v>9.9999999999999995E-7</v>
      </c>
      <c r="D103" s="2">
        <f t="shared" si="4"/>
        <v>0.78749999999999998</v>
      </c>
      <c r="E103" s="3">
        <f t="shared" si="5"/>
        <v>0.74999937500052083</v>
      </c>
      <c r="F103" s="3">
        <f t="shared" si="6"/>
        <v>0.4999995833336805</v>
      </c>
    </row>
    <row r="104" spans="1:6" x14ac:dyDescent="0.3">
      <c r="A104" s="1">
        <f t="shared" si="3"/>
        <v>0.89999999999999991</v>
      </c>
      <c r="B104" s="1">
        <v>0.4</v>
      </c>
      <c r="C104" s="1">
        <v>9.9999999999999995E-7</v>
      </c>
      <c r="D104" s="2">
        <f t="shared" si="4"/>
        <v>0.71999999999999986</v>
      </c>
      <c r="E104" s="3">
        <f t="shared" si="5"/>
        <v>0.69230715976372337</v>
      </c>
      <c r="F104" s="3">
        <f t="shared" si="6"/>
        <v>0.38461508875762401</v>
      </c>
    </row>
    <row r="105" spans="1:6" x14ac:dyDescent="0.3">
      <c r="A105" s="1">
        <f t="shared" si="3"/>
        <v>0.89999999999999991</v>
      </c>
      <c r="B105" s="1">
        <v>0.5</v>
      </c>
      <c r="C105" s="1">
        <v>9.9999999999999995E-7</v>
      </c>
      <c r="D105" s="2">
        <f t="shared" si="4"/>
        <v>0.64285714285714279</v>
      </c>
      <c r="E105" s="3">
        <f t="shared" si="5"/>
        <v>0.64285668367379734</v>
      </c>
      <c r="F105" s="3">
        <f t="shared" si="6"/>
        <v>0.28571408163279882</v>
      </c>
    </row>
    <row r="106" spans="1:6" x14ac:dyDescent="0.3">
      <c r="A106" s="1">
        <f t="shared" si="3"/>
        <v>0.89999999999999991</v>
      </c>
      <c r="B106" s="1">
        <v>0.6</v>
      </c>
      <c r="C106" s="1">
        <v>9.9999999999999995E-7</v>
      </c>
      <c r="D106" s="2">
        <f t="shared" si="4"/>
        <v>0.55384615384615388</v>
      </c>
      <c r="E106" s="3">
        <f t="shared" si="5"/>
        <v>0.59999960000026664</v>
      </c>
      <c r="F106" s="3">
        <f t="shared" si="6"/>
        <v>0.19999986666675551</v>
      </c>
    </row>
    <row r="107" spans="1:6" x14ac:dyDescent="0.3">
      <c r="A107" s="1">
        <f t="shared" si="3"/>
        <v>0.89999999999999991</v>
      </c>
      <c r="B107" s="1">
        <v>0.7</v>
      </c>
      <c r="C107" s="1">
        <v>9.9999999999999995E-7</v>
      </c>
      <c r="D107" s="2">
        <f t="shared" si="4"/>
        <v>0.45000000000000007</v>
      </c>
      <c r="E107" s="3">
        <f t="shared" si="5"/>
        <v>0.56249964843771971</v>
      </c>
      <c r="F107" s="3">
        <f t="shared" si="6"/>
        <v>0.12499992187504881</v>
      </c>
    </row>
    <row r="108" spans="1:6" x14ac:dyDescent="0.3">
      <c r="A108" s="1">
        <f t="shared" si="3"/>
        <v>0.89999999999999991</v>
      </c>
      <c r="B108" s="1">
        <v>0.8</v>
      </c>
      <c r="C108" s="1">
        <v>9.9999999999999995E-7</v>
      </c>
      <c r="D108" s="2">
        <f t="shared" si="4"/>
        <v>0.32727272727272722</v>
      </c>
      <c r="E108" s="3">
        <f t="shared" si="5"/>
        <v>0.52941145328738037</v>
      </c>
      <c r="F108" s="3">
        <f t="shared" si="6"/>
        <v>5.8823494809708859E-2</v>
      </c>
    </row>
    <row r="109" spans="1:6" x14ac:dyDescent="0.3">
      <c r="A109" s="1">
        <f t="shared" si="3"/>
        <v>0.89999999999999991</v>
      </c>
      <c r="B109" s="1">
        <v>0.9</v>
      </c>
      <c r="C109" s="1">
        <v>9.9999999999999995E-7</v>
      </c>
      <c r="D109" s="2">
        <f t="shared" si="4"/>
        <v>0.17999999999999997</v>
      </c>
      <c r="E109" s="3">
        <f t="shared" si="5"/>
        <v>0.49999972222237654</v>
      </c>
      <c r="F109" s="3">
        <f t="shared" si="6"/>
        <v>-6.1679022657496119E-17</v>
      </c>
    </row>
    <row r="110" spans="1:6" x14ac:dyDescent="0.3">
      <c r="A110" s="1">
        <f t="shared" ref="A110:A121" si="7">A99+0.1</f>
        <v>0.89999999999999991</v>
      </c>
      <c r="B110" s="1">
        <v>1</v>
      </c>
      <c r="C110" s="1">
        <v>9.9999999999999995E-7</v>
      </c>
      <c r="D110" s="2">
        <f t="shared" si="4"/>
        <v>0</v>
      </c>
      <c r="E110" s="3">
        <f t="shared" si="5"/>
        <v>0.47368396121896778</v>
      </c>
      <c r="F110" s="3">
        <f t="shared" si="6"/>
        <v>-5.2631551246552027E-2</v>
      </c>
    </row>
    <row r="111" spans="1:6" x14ac:dyDescent="0.3">
      <c r="A111" s="1">
        <f t="shared" si="7"/>
        <v>0.99999999999999989</v>
      </c>
      <c r="B111" s="1">
        <v>0</v>
      </c>
      <c r="C111" s="1">
        <v>9.9999999999999995E-7</v>
      </c>
      <c r="D111" s="2">
        <f t="shared" si="4"/>
        <v>0.99999999999999989</v>
      </c>
      <c r="E111" s="3">
        <f t="shared" si="5"/>
        <v>0.99999900000099995</v>
      </c>
      <c r="F111" s="3">
        <f t="shared" si="6"/>
        <v>0.99999900000099995</v>
      </c>
    </row>
    <row r="112" spans="1:6" x14ac:dyDescent="0.3">
      <c r="A112" s="1">
        <f t="shared" si="7"/>
        <v>0.99999999999999989</v>
      </c>
      <c r="B112" s="1">
        <v>0.1</v>
      </c>
      <c r="C112" s="1">
        <v>9.9999999999999995E-7</v>
      </c>
      <c r="D112" s="2">
        <f t="shared" si="4"/>
        <v>0.94736842105263153</v>
      </c>
      <c r="E112" s="3">
        <f t="shared" si="5"/>
        <v>0.90909008264537949</v>
      </c>
      <c r="F112" s="3">
        <f t="shared" si="6"/>
        <v>0.81818107438084153</v>
      </c>
    </row>
    <row r="113" spans="1:6" x14ac:dyDescent="0.3">
      <c r="A113" s="1">
        <f t="shared" si="7"/>
        <v>0.99999999999999989</v>
      </c>
      <c r="B113" s="1">
        <v>0.2</v>
      </c>
      <c r="C113" s="1">
        <v>9.9999999999999995E-7</v>
      </c>
      <c r="D113" s="2">
        <f t="shared" si="4"/>
        <v>0.88888888888888895</v>
      </c>
      <c r="E113" s="3">
        <f t="shared" si="5"/>
        <v>0.83333263888946763</v>
      </c>
      <c r="F113" s="3">
        <f t="shared" si="6"/>
        <v>0.66666611111157403</v>
      </c>
    </row>
    <row r="114" spans="1:6" x14ac:dyDescent="0.3">
      <c r="A114" s="1">
        <f t="shared" si="7"/>
        <v>0.99999999999999989</v>
      </c>
      <c r="B114" s="1">
        <v>0.3</v>
      </c>
      <c r="C114" s="1">
        <v>9.9999999999999995E-7</v>
      </c>
      <c r="D114" s="2">
        <f t="shared" si="4"/>
        <v>0.82352941176470584</v>
      </c>
      <c r="E114" s="3">
        <f t="shared" si="5"/>
        <v>0.76923017751524814</v>
      </c>
      <c r="F114" s="3">
        <f t="shared" si="6"/>
        <v>0.53846112426067372</v>
      </c>
    </row>
    <row r="115" spans="1:6" x14ac:dyDescent="0.3">
      <c r="A115" s="1">
        <f t="shared" si="7"/>
        <v>0.99999999999999989</v>
      </c>
      <c r="B115" s="1">
        <v>0.4</v>
      </c>
      <c r="C115" s="1">
        <v>9.9999999999999995E-7</v>
      </c>
      <c r="D115" s="2">
        <f t="shared" si="4"/>
        <v>0.74999999999999989</v>
      </c>
      <c r="E115" s="3">
        <f t="shared" si="5"/>
        <v>0.71428520408199714</v>
      </c>
      <c r="F115" s="3">
        <f t="shared" si="6"/>
        <v>0.42857112244919821</v>
      </c>
    </row>
    <row r="116" spans="1:6" x14ac:dyDescent="0.3">
      <c r="A116" s="1">
        <f t="shared" si="7"/>
        <v>0.99999999999999989</v>
      </c>
      <c r="B116" s="1">
        <v>0.5</v>
      </c>
      <c r="C116" s="1">
        <v>9.9999999999999995E-7</v>
      </c>
      <c r="D116" s="2">
        <f t="shared" si="4"/>
        <v>0.66666666666666663</v>
      </c>
      <c r="E116" s="3">
        <f t="shared" si="5"/>
        <v>0.66666622222251848</v>
      </c>
      <c r="F116" s="3">
        <f t="shared" si="6"/>
        <v>0.33333311111125918</v>
      </c>
    </row>
    <row r="117" spans="1:6" x14ac:dyDescent="0.3">
      <c r="A117" s="1">
        <f t="shared" si="7"/>
        <v>0.99999999999999989</v>
      </c>
      <c r="B117" s="1">
        <v>0.6</v>
      </c>
      <c r="C117" s="1">
        <v>9.9999999999999995E-7</v>
      </c>
      <c r="D117" s="2">
        <f t="shared" si="4"/>
        <v>0.5714285714285714</v>
      </c>
      <c r="E117" s="3">
        <f t="shared" si="5"/>
        <v>0.62499960937524413</v>
      </c>
      <c r="F117" s="3">
        <f t="shared" si="6"/>
        <v>0.24999984375009762</v>
      </c>
    </row>
    <row r="118" spans="1:6" x14ac:dyDescent="0.3">
      <c r="A118" s="1">
        <f t="shared" si="7"/>
        <v>0.99999999999999989</v>
      </c>
      <c r="B118" s="1">
        <v>0.7</v>
      </c>
      <c r="C118" s="1">
        <v>9.9999999999999995E-7</v>
      </c>
      <c r="D118" s="2">
        <f t="shared" si="4"/>
        <v>0.46153846153846156</v>
      </c>
      <c r="E118" s="3">
        <f t="shared" si="5"/>
        <v>0.58823494809708943</v>
      </c>
      <c r="F118" s="3">
        <f t="shared" si="6"/>
        <v>0.1764704844291268</v>
      </c>
    </row>
    <row r="119" spans="1:6" x14ac:dyDescent="0.3">
      <c r="A119" s="1">
        <f t="shared" si="7"/>
        <v>0.99999999999999989</v>
      </c>
      <c r="B119" s="1">
        <v>0.8</v>
      </c>
      <c r="C119" s="1">
        <v>9.9999999999999995E-7</v>
      </c>
      <c r="D119" s="2">
        <f t="shared" si="4"/>
        <v>0.33333333333333326</v>
      </c>
      <c r="E119" s="3">
        <f t="shared" si="5"/>
        <v>0.55555524691375169</v>
      </c>
      <c r="F119" s="3">
        <f t="shared" si="6"/>
        <v>0.11111104938275028</v>
      </c>
    </row>
    <row r="120" spans="1:6" x14ac:dyDescent="0.3">
      <c r="A120" s="1">
        <f t="shared" si="7"/>
        <v>0.99999999999999989</v>
      </c>
      <c r="B120" s="1">
        <v>0.9</v>
      </c>
      <c r="C120" s="1">
        <v>9.9999999999999995E-7</v>
      </c>
      <c r="D120" s="2">
        <f t="shared" si="4"/>
        <v>0.18181818181818177</v>
      </c>
      <c r="E120" s="3">
        <f t="shared" si="5"/>
        <v>0.52631551246551977</v>
      </c>
      <c r="F120" s="3">
        <f t="shared" si="6"/>
        <v>5.2631551246551909E-2</v>
      </c>
    </row>
    <row r="121" spans="1:6" x14ac:dyDescent="0.3">
      <c r="A121" s="1">
        <f t="shared" si="7"/>
        <v>0.99999999999999989</v>
      </c>
      <c r="B121" s="1">
        <v>1</v>
      </c>
      <c r="C121" s="1">
        <v>9.9999999999999995E-7</v>
      </c>
      <c r="D121" s="2">
        <f t="shared" si="4"/>
        <v>0</v>
      </c>
      <c r="E121" s="3">
        <f t="shared" si="5"/>
        <v>0.49999975000012492</v>
      </c>
      <c r="F121" s="3">
        <f t="shared" si="6"/>
        <v>-5.5511123475696087E-17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B947-9B99-44FE-AE72-CE1547DEB402}">
  <dimension ref="B2:G19"/>
  <sheetViews>
    <sheetView workbookViewId="0">
      <selection activeCell="G18" sqref="G18"/>
    </sheetView>
  </sheetViews>
  <sheetFormatPr defaultRowHeight="16.5" x14ac:dyDescent="0.3"/>
  <cols>
    <col min="3" max="7" width="12.125" customWidth="1"/>
  </cols>
  <sheetData>
    <row r="2" spans="2:7" x14ac:dyDescent="0.3">
      <c r="C2" t="s">
        <v>28</v>
      </c>
      <c r="D2" t="s">
        <v>33</v>
      </c>
      <c r="E2" t="s">
        <v>30</v>
      </c>
      <c r="F2" t="s">
        <v>31</v>
      </c>
      <c r="G2" t="s">
        <v>32</v>
      </c>
    </row>
    <row r="3" spans="2:7" x14ac:dyDescent="0.3">
      <c r="B3" s="4" t="s">
        <v>34</v>
      </c>
    </row>
    <row r="4" spans="2:7" x14ac:dyDescent="0.3">
      <c r="B4" s="4" t="s">
        <v>35</v>
      </c>
    </row>
    <row r="5" spans="2:7" x14ac:dyDescent="0.3">
      <c r="B5" s="4" t="s">
        <v>36</v>
      </c>
    </row>
    <row r="6" spans="2:7" x14ac:dyDescent="0.3">
      <c r="B6" s="4" t="s">
        <v>37</v>
      </c>
    </row>
    <row r="7" spans="2:7" x14ac:dyDescent="0.3">
      <c r="B7" s="4" t="s">
        <v>38</v>
      </c>
    </row>
    <row r="8" spans="2:7" x14ac:dyDescent="0.3">
      <c r="B8" s="4" t="s">
        <v>39</v>
      </c>
    </row>
    <row r="9" spans="2:7" x14ac:dyDescent="0.3">
      <c r="B9" s="4" t="s">
        <v>40</v>
      </c>
    </row>
    <row r="10" spans="2:7" x14ac:dyDescent="0.3">
      <c r="B10" s="4"/>
    </row>
    <row r="11" spans="2:7" x14ac:dyDescent="0.3">
      <c r="B11" s="4"/>
    </row>
    <row r="12" spans="2:7" x14ac:dyDescent="0.3">
      <c r="B12" s="4"/>
      <c r="C12" t="s">
        <v>42</v>
      </c>
    </row>
    <row r="13" spans="2:7" x14ac:dyDescent="0.3">
      <c r="B13" s="4"/>
      <c r="C13" t="s">
        <v>41</v>
      </c>
    </row>
    <row r="14" spans="2:7" x14ac:dyDescent="0.3">
      <c r="B14" s="4"/>
      <c r="C14" t="s">
        <v>43</v>
      </c>
    </row>
    <row r="15" spans="2:7" x14ac:dyDescent="0.3">
      <c r="B15" s="4"/>
      <c r="C15" t="s">
        <v>44</v>
      </c>
    </row>
    <row r="16" spans="2:7" x14ac:dyDescent="0.3">
      <c r="B16" s="4"/>
      <c r="C16" t="s">
        <v>45</v>
      </c>
    </row>
    <row r="17" spans="2:3" x14ac:dyDescent="0.3">
      <c r="B17" s="4"/>
      <c r="C17" t="s">
        <v>46</v>
      </c>
    </row>
    <row r="18" spans="2:3" x14ac:dyDescent="0.3">
      <c r="B18" s="4"/>
      <c r="C18" t="s">
        <v>47</v>
      </c>
    </row>
    <row r="19" spans="2:3" x14ac:dyDescent="0.3">
      <c r="B19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신우현</dc:creator>
  <cp:lastModifiedBy>신우현</cp:lastModifiedBy>
  <dcterms:created xsi:type="dcterms:W3CDTF">2024-08-27T05:34:34Z</dcterms:created>
  <dcterms:modified xsi:type="dcterms:W3CDTF">2024-09-05T01:28:57Z</dcterms:modified>
</cp:coreProperties>
</file>