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P1RthH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<sst xmlns="http://schemas.openxmlformats.org/spreadsheetml/2006/main" count="96" uniqueCount="96">
  <si>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#</t>
  </si>
  <si>
    <t>Consentimiento informado</t>
  </si>
  <si>
    <t>Si su dibujo está listo...</t>
  </si>
  <si>
    <t>¿Cuánto dolor siente ahora mismo?</t>
  </si>
  <si>
    <t>¿Cuánto cansancio siente ahora mismo?</t>
  </si>
  <si>
    <t>Cuando estoy tensa noto dónde se ubica la tensión en mi cuerpo.</t>
  </si>
  <si>
    <t>Me doy cuenta cuando me siento incómoda en mi cuerpo.</t>
  </si>
  <si>
    <t>Cuando estoy cómoda lo noto en partes específicas de mi cuerpo.</t>
  </si>
  <si>
    <t>Noto la tensión física o el malestar solamente cuando se vuelve muy severo.</t>
  </si>
  <si>
    <t>No me doy cuenta de las sensaciones de malestar.</t>
  </si>
  <si>
    <t>Cuando siento dolor o malestar intento ignorarlo y continuar con lo que estaba haciendo.</t>
  </si>
  <si>
    <t>Si siento algún malestar me empieza a preocupar que algo no ande bien.</t>
  </si>
  <si>
    <t>Puedo sentir alguna sensación física desagradable sin preocuparme por ella.</t>
  </si>
  <si>
    <t>Puedo prestar atención a mi respiración sin ser distraída por lo que pasa a mi alrededor.</t>
  </si>
  <si>
    <t>Puedo tener conciencia de mis sensaciones corporales internas aun cuando hay muchas cosas sucediendo a mi alrededor.</t>
  </si>
  <si>
    <t>Cuando estoy conversando con alguien puedo prestarle atención a mi postura.</t>
  </si>
  <si>
    <t>Puedo volver a concentrarme en mi cuerpo si estoy distraída.</t>
  </si>
  <si>
    <t>Puedo redirigir mi atención desde mis pensamientos a mis sensaciones corporales.</t>
  </si>
  <si>
    <t>Puedo prestar atención a todo mi cuerpo incluso cuando una parte de mi siente dolor o malestar.</t>
  </si>
  <si>
    <t>Soy capaz de concentrarme conscientemente en mi cuerpo de manera global.</t>
  </si>
  <si>
    <t>Noto cómo mi cuerpo cambia cuando estoy enojada.</t>
  </si>
  <si>
    <t>Cuando algo anda mal en mi vida puedo sentirlo en mi cuerpo.</t>
  </si>
  <si>
    <t>Noto que mi cuerpo se siente diferente después de una experiencia apacible.</t>
  </si>
  <si>
    <t>Noto que puedo respirar libre y fácilmente cuando me siento cómoda.</t>
  </si>
  <si>
    <t>Noto cómo mi cuerpo cambia cuando me siento contenta/feliz.</t>
  </si>
  <si>
    <t>Cuando me siento sobrepasada puedo encontrar un lugar tranquilo dentro de mi.</t>
  </si>
  <si>
    <t>Cuando dirijo la atención hacia mi cuerpo siento calma.</t>
  </si>
  <si>
    <t>Puedo utilizar mi respiración para reducir la tensión.</t>
  </si>
  <si>
    <t>Cuando estoy atrapada en mis pensamientos puedo calmar mi mente concentrándome en mi cuerpo/respiración.</t>
  </si>
  <si>
    <t>Estoy a la escucha de la información que envía mi cuerpo sobre mi estado emocional.</t>
  </si>
  <si>
    <t>Cuando estoy alterada, me tomo el tiempo para explorar cómo se siente mi cuerpo.</t>
  </si>
  <si>
    <t>Escucho a mi cuerpo para saber qué hacer.</t>
  </si>
  <si>
    <t>En mi cuerpo, estoy en casa.</t>
  </si>
  <si>
    <t>Siento que mi cuerpo es un lugar seguro.</t>
  </si>
  <si>
    <t>Confío en mis sensaciones corporales.</t>
  </si>
  <si>
    <t>apetito</t>
  </si>
  <si>
    <t>resistencia física</t>
  </si>
  <si>
    <t>reflejos</t>
  </si>
  <si>
    <t>labios</t>
  </si>
  <si>
    <t>fuerza muscular</t>
  </si>
  <si>
    <t>cintura</t>
  </si>
  <si>
    <t>nivel de energía</t>
  </si>
  <si>
    <t>muslos</t>
  </si>
  <si>
    <t>orejas</t>
  </si>
  <si>
    <t>bíceps</t>
  </si>
  <si>
    <t>barbilla</t>
  </si>
  <si>
    <t>constitución, complexión</t>
  </si>
  <si>
    <t>coordinación física</t>
  </si>
  <si>
    <t>nalgas</t>
  </si>
  <si>
    <t>agilidad</t>
  </si>
  <si>
    <t>aspecto de los ojos</t>
  </si>
  <si>
    <t>mejillas</t>
  </si>
  <si>
    <t>caderas</t>
  </si>
  <si>
    <t>piernas</t>
  </si>
  <si>
    <t>silueta</t>
  </si>
  <si>
    <t>impulso sexual</t>
  </si>
  <si>
    <t>genitales</t>
  </si>
  <si>
    <t>aspecto del estómago</t>
  </si>
  <si>
    <t>salud</t>
  </si>
  <si>
    <t>actividades sexuales</t>
  </si>
  <si>
    <t>condición física</t>
  </si>
  <si>
    <t>cara</t>
  </si>
  <si>
    <t>peso</t>
  </si>
  <si>
    <t>dolor</t>
  </si>
  <si>
    <t>energía</t>
  </si>
  <si>
    <t>rigidez</t>
  </si>
  <si>
    <t>calidad del sueño</t>
  </si>
  <si>
    <t>depresión</t>
  </si>
  <si>
    <t>problemas de memoria</t>
  </si>
  <si>
    <t>ansiedad</t>
  </si>
  <si>
    <t>dolor al tacto</t>
  </si>
  <si>
    <t>problemas de equilibrio</t>
  </si>
  <si>
    <t>grado de sensibilidad al ruido intenso, la luz brillante, los olores, el frío</t>
  </si>
  <si>
    <t>Siento mi cuerpo como si no fuera parte de mí.</t>
  </si>
  <si>
    <t>Necesito centrar toda mi atención en el cuerpo para moverlo de la manera que quiero.</t>
  </si>
  <si>
    <t>Siento como si mi cuerpo se moviera de forma involuntaria, sin mi control.</t>
  </si>
  <si>
    <t>Al realizar las tareas diarias, no percibo cómo se está moviendo mi cuerpo.</t>
  </si>
  <si>
    <t>Al realizar las tareas diarias, no estoy exactamente segura de la posición de mi cuerpo.</t>
  </si>
  <si>
    <t>No puedo percibir el contorno exacto de mi cuerpo.</t>
  </si>
  <si>
    <t>Siento como si mi cuerpo estuviera agrandado (hinchado).</t>
  </si>
  <si>
    <t>Siento como si mi cuerpo se hubiera encogido.</t>
  </si>
  <si>
    <t>Siento como si mi cuerpo estuviera desequilibrado (asimétrico).</t>
  </si>
  <si>
    <t>Su nacionalidad</t>
  </si>
  <si>
    <t>¿En qué país vive?</t>
  </si>
  <si>
    <t>Su edad</t>
  </si>
  <si>
    <t>¿Cuántos años ha sufrido de fibromialgia?</t>
  </si>
  <si>
    <t>Su peso</t>
  </si>
  <si>
    <t>¿Tiene otras enfermedades?</t>
  </si>
  <si>
    <t>Si has respondido _sí_, qué enfermedades tiene?</t>
  </si>
  <si>
    <t>Su nivel de educación</t>
  </si>
  <si>
    <t>Su profesión</t>
  </si>
  <si>
    <t>Su ocupación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</si>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</sst>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2" width="9.5"/>
    <col collapsed="false" hidden="false" max="21" min="21" style="2" width="9.5"/>
    <col collapsed="false" hidden="false" max="22" min="22" style="2" width="9.5"/>
    <col collapsed="false" hidden="false" max="23" min="23" style="2" width="9.5"/>
    <col collapsed="false" hidden="false" max="24" min="24" style="2" width="9.5"/>
    <col collapsed="false" hidden="false" max="25" min="25" style="2" width="9.5"/>
    <col collapsed="false" hidden="false" max="26" min="26" style="2" width="9.5"/>
    <col collapsed="false" hidden="false" max="27" min="27" style="2" width="9.5"/>
    <col collapsed="false" hidden="false" max="28" min="28" style="2" width="9.5"/>
    <col collapsed="false" hidden="false" max="29" min="29" style="2" width="9.5"/>
    <col collapsed="false" hidden="false" max="30" min="30" style="2" width="9.5"/>
    <col collapsed="false" hidden="false" max="31" min="31" style="2" width="9.5"/>
    <col collapsed="false" hidden="false" max="32" min="32" style="2" width="9.5"/>
    <col collapsed="false" hidden="false" max="33" min="33" style="2" width="9.5"/>
    <col collapsed="false" hidden="false" max="34" min="34" style="2" width="9.5"/>
    <col collapsed="false" hidden="false" max="35" min="35" style="2" width="9.5"/>
    <col collapsed="false" hidden="false" max="36" min="36" style="2" width="9.5"/>
    <col collapsed="false" hidden="false" max="37" min="37" style="2" width="9.5"/>
    <col collapsed="false" hidden="false" max="38" min="38" style="2" width="9.5"/>
    <col collapsed="false" hidden="false" max="39" min="39" style="2" width="9.5"/>
    <col collapsed="false" hidden="false" max="40" min="40" style="2" width="9.5"/>
    <col collapsed="false" hidden="false" max="41" min="41" style="2" width="9.5"/>
    <col collapsed="false" hidden="false" max="42" min="42" style="2" width="9.5"/>
    <col collapsed="false" hidden="false" max="43" min="43" style="2" width="9.5"/>
    <col collapsed="false" hidden="false" max="44" min="44" style="2" width="9.5"/>
    <col collapsed="false" hidden="false" max="45" min="45" style="2" width="9.5"/>
    <col collapsed="false" hidden="false" max="46" min="46" style="2" width="9.5"/>
    <col collapsed="false" hidden="false" max="47" min="47" style="2" width="9.5"/>
    <col collapsed="false" hidden="false" max="48" min="48" style="2" width="9.5"/>
    <col collapsed="false" hidden="false" max="49" min="49" style="2" width="9.5"/>
    <col collapsed="false" hidden="false" max="50" min="50" style="2" width="9.5"/>
    <col collapsed="false" hidden="false" max="51" min="51" style="2" width="9.5"/>
    <col collapsed="false" hidden="false" max="52" min="52" style="2" width="9.5"/>
    <col collapsed="false" hidden="false" max="53" min="53" style="2" width="9.5"/>
    <col collapsed="false" hidden="false" max="54" min="54" style="2" width="9.5"/>
    <col collapsed="false" hidden="false" max="55" min="55" style="2" width="9.5"/>
    <col collapsed="false" hidden="false" max="56" min="56" style="2" width="9.5"/>
    <col collapsed="false" hidden="false" max="57" min="57" style="2" width="9.5"/>
    <col collapsed="false" hidden="false" max="58" min="58" style="2" width="9.5"/>
    <col collapsed="false" hidden="false" max="59" min="59" style="2" width="9.5"/>
    <col collapsed="false" hidden="false" max="60" min="60" style="2" width="9.5"/>
    <col collapsed="false" hidden="false" max="61" min="61" style="2" width="9.5"/>
    <col collapsed="false" hidden="false" max="62" min="62" style="2" width="9.5"/>
    <col collapsed="false" hidden="false" max="63" min="63" style="2" width="9.5"/>
    <col collapsed="false" hidden="false" max="64" min="64" style="2" width="9.5"/>
    <col collapsed="false" hidden="false" max="65" min="65" style="2" width="9.5"/>
    <col collapsed="false" hidden="false" max="66" min="66" style="2" width="9.5"/>
    <col collapsed="false" hidden="false" max="67" min="67" style="2" width="9.5"/>
    <col collapsed="false" hidden="false" max="68" min="68" style="2" width="9.5"/>
    <col collapsed="false" hidden="false" max="69" min="69" style="2" width="9.5"/>
    <col collapsed="false" hidden="false" max="70" min="70" style="2" width="9.5"/>
    <col collapsed="false" hidden="false" max="71" min="71" style="2" width="9.5"/>
    <col collapsed="false" hidden="false" max="72" min="72" style="2" width="9.5"/>
    <col collapsed="false" hidden="false" max="73" min="73" style="2" width="9.5"/>
    <col collapsed="false" hidden="false" max="74" min="74" style="2" width="9.5"/>
    <col collapsed="false" hidden="false" max="75" min="75" style="2" width="9.5"/>
    <col collapsed="false" hidden="false" max="76" min="76" style="2" width="9.5"/>
    <col collapsed="false" hidden="false" max="77" min="77" style="2" width="9.5"/>
    <col collapsed="false" hidden="false" max="78" min="78" style="2" width="9.5"/>
    <col collapsed="false" hidden="false" max="79" min="79" style="2" width="9.5"/>
    <col collapsed="false" hidden="false" max="80" min="80" style="2" width="9.5"/>
    <col collapsed="false" hidden="false" max="81" min="81" style="2" width="9.5"/>
    <col collapsed="false" hidden="false" max="82" min="82" style="2" width="9.5"/>
    <col collapsed="false" hidden="false" max="83" min="83" style="1" width="9.5"/>
    <col collapsed="false" hidden="false" max="84" min="84" style="1" width="9.5"/>
    <col collapsed="false" hidden="false" max="85" min="85" style="2" width="9.5"/>
    <col collapsed="false" hidden="false" max="86" min="86" style="2" width="9.5"/>
    <col collapsed="false" hidden="false" max="87" min="87" style="2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inlineStr" s="1">
        <is>
          <t>nbgor77d3dcrwac4v2nbgov8fjf3tglx</t>
        </is>
      </c>
      <c r="B2" t="inlineStr" s="1">
        <is>
          <t>Acepto</t>
        </is>
      </c>
      <c r="C2" t="str" s="2">
        <f>HYPERLINK("https://api.typeform.com/responses/files/be354afa3e923926626acd00a6cae8db68c706853452e0d62f4d73696d3248d3/20210416_152157.jpg","https://api.typeform.com/responses/files/be354afa3e923926626acd00a6cae8db68c706853452e0d62f4d73696d3248d3/20210416_152157.jpg")</f>
      </c>
      <c r="D2" t="n" s="3">
        <v>7</v>
      </c>
      <c r="E2" t="n" s="3">
        <v>8</v>
      </c>
      <c r="F2" t="n" s="3">
        <v>4</v>
      </c>
      <c r="G2" t="n" s="3">
        <v>5</v>
      </c>
      <c r="H2" t="n" s="3">
        <v>2</v>
      </c>
      <c r="I2" t="n" s="3">
        <v>3</v>
      </c>
      <c r="J2" t="n" s="3">
        <v>0</v>
      </c>
      <c r="K2" t="n" s="3">
        <v>3</v>
      </c>
      <c r="L2" t="n" s="3">
        <v>3</v>
      </c>
      <c r="M2" t="n" s="3">
        <v>1</v>
      </c>
      <c r="N2" t="n" s="3">
        <v>3</v>
      </c>
      <c r="O2" t="n" s="3">
        <v>3</v>
      </c>
      <c r="P2" t="n" s="3">
        <v>3</v>
      </c>
      <c r="Q2" t="n" s="3">
        <v>4</v>
      </c>
      <c r="R2" t="n" s="3">
        <v>3</v>
      </c>
      <c r="S2" t="n" s="3">
        <v>3</v>
      </c>
      <c r="T2" t="n" s="3">
        <v>4</v>
      </c>
      <c r="U2" t="n" s="3">
        <v>3</v>
      </c>
      <c r="V2" t="n" s="3">
        <v/>
      </c>
      <c r="W2" t="n" s="3">
        <v>3</v>
      </c>
      <c r="X2" t="n" s="3">
        <v>4</v>
      </c>
      <c r="Y2" t="n" s="3">
        <v>4</v>
      </c>
      <c r="Z2" t="n" s="3">
        <v>3</v>
      </c>
      <c r="AA2" t="n" s="3">
        <v>2</v>
      </c>
      <c r="AB2" t="n" s="3">
        <v>4</v>
      </c>
      <c r="AC2" t="n" s="3">
        <v>3</v>
      </c>
      <c r="AD2" t="n" s="3">
        <v>2</v>
      </c>
      <c r="AE2" t="n" s="3">
        <v>2</v>
      </c>
      <c r="AF2" t="n" s="3">
        <v>3</v>
      </c>
      <c r="AG2" t="n" s="3">
        <v>3</v>
      </c>
      <c r="AH2" t="n" s="3">
        <v>3</v>
      </c>
      <c r="AI2" t="n" s="3">
        <v>4</v>
      </c>
      <c r="AJ2" t="n" s="3">
        <v>4</v>
      </c>
      <c r="AK2" t="n" s="3">
        <v>2</v>
      </c>
      <c r="AL2" t="n" s="3">
        <v>3</v>
      </c>
      <c r="AM2" t="n" s="3">
        <v>3</v>
      </c>
      <c r="AN2" t="n" s="3">
        <v>2</v>
      </c>
      <c r="AO2" t="n" s="3">
        <v>3</v>
      </c>
      <c r="AP2" t="n" s="3">
        <v>2</v>
      </c>
      <c r="AQ2" t="n" s="3">
        <v>2</v>
      </c>
      <c r="AR2" t="n" s="3">
        <v>3</v>
      </c>
      <c r="AS2" t="n" s="3">
        <v>3</v>
      </c>
      <c r="AT2" t="n" s="3">
        <v>4</v>
      </c>
      <c r="AU2" t="n" s="3">
        <v>3</v>
      </c>
      <c r="AV2" t="n" s="3">
        <v>3</v>
      </c>
      <c r="AW2" t="n" s="3">
        <v>2</v>
      </c>
      <c r="AX2" t="n" s="3">
        <v>3</v>
      </c>
      <c r="AY2" t="n" s="3">
        <v>4</v>
      </c>
      <c r="AZ2" t="n" s="3">
        <v>4</v>
      </c>
      <c r="BA2" t="n" s="3">
        <v>2</v>
      </c>
      <c r="BB2" t="n" s="3">
        <v>2</v>
      </c>
      <c r="BC2" t="n" s="3">
        <v>3</v>
      </c>
      <c r="BD2" t="n" s="3">
        <v>2</v>
      </c>
      <c r="BE2" t="n" s="3">
        <v>2</v>
      </c>
      <c r="BF2" t="n" s="3">
        <v>2</v>
      </c>
      <c r="BG2" t="n" s="3">
        <v>2</v>
      </c>
      <c r="BH2" t="n" s="3">
        <v>2</v>
      </c>
      <c r="BI2" t="n" s="3">
        <v>2</v>
      </c>
      <c r="BJ2" t="n" s="3">
        <v>4</v>
      </c>
      <c r="BK2" t="n" s="3">
        <v>3</v>
      </c>
      <c r="BL2" t="n" s="3">
        <v>7</v>
      </c>
      <c r="BM2" t="n" s="3">
        <v>5</v>
      </c>
      <c r="BN2" t="n" s="3">
        <v>6</v>
      </c>
      <c r="BO2" t="n" s="3">
        <v>2</v>
      </c>
      <c r="BP2" t="n" s="3">
        <v>2</v>
      </c>
      <c r="BQ2" t="n" s="3">
        <v>7</v>
      </c>
      <c r="BR2" t="n" s="3">
        <v>7</v>
      </c>
      <c r="BS2" t="n" s="3">
        <v>8</v>
      </c>
      <c r="BT2" t="n" s="3">
        <v>7</v>
      </c>
      <c r="BU2" t="n" s="3">
        <v>8</v>
      </c>
      <c r="BV2" t="n" s="3">
        <v>2</v>
      </c>
      <c r="BW2" t="n" s="3">
        <v>2</v>
      </c>
      <c r="BX2" t="n" s="3">
        <v>2</v>
      </c>
      <c r="BY2" t="n" s="3">
        <v>1</v>
      </c>
      <c r="BZ2" t="n" s="3">
        <v>1</v>
      </c>
      <c r="CA2" t="n" s="3">
        <v>1</v>
      </c>
      <c r="CB2" t="n" s="3">
        <v>3</v>
      </c>
      <c r="CC2" t="n" s="3">
        <v>1</v>
      </c>
      <c r="CD2" t="n" s="3">
        <v>1</v>
      </c>
      <c r="CE2" t="inlineStr" s="1">
        <is>
          <t>española</t>
        </is>
      </c>
      <c r="CF2" t="inlineStr" s="1">
        <is>
          <t>España</t>
        </is>
      </c>
      <c r="CG2" t="n" s="3">
        <v>45</v>
      </c>
      <c r="CH2" t="n" s="3">
        <v>10</v>
      </c>
      <c r="CI2" t="n" s="3">
        <v>77</v>
      </c>
      <c r="CJ2" t="inlineStr" s="1">
        <is>
          <t>sí</t>
        </is>
      </c>
      <c r="CK2" t="inlineStr" s="1">
        <is>
          <t>Bronquitis crónica, Celiaquia, alergia antinflamatorios,  rinitis crónica, inflamación vias altas respiratorias.</t>
        </is>
      </c>
      <c r="CL2" t="inlineStr" s="1">
        <is>
          <t>Diplomada</t>
        </is>
      </c>
      <c r="CM2" t="inlineStr" s="1">
        <is>
          <t>Administrativa</t>
        </is>
      </c>
      <c r="CN2" t="inlineStr" s="1">
        <is>
          <t/>
        </is>
      </c>
      <c r="CO2" t="inlineStr" s="1">
        <is>
          <t/>
        </is>
      </c>
      <c r="CP2" t="inlineStr" s="1">
        <is>
          <t>2021-04-16 13:11:10</t>
        </is>
      </c>
      <c r="CQ2" t="inlineStr" s="1">
        <is>
          <t>2021-04-16 13:37:34</t>
        </is>
      </c>
      <c r="CR2" t="inlineStr" s="1">
        <is>
          <t>60a207a956</t>
        </is>
      </c>
    </row>
    <row r="3">
      <c r="A3" t="inlineStr" s="1">
        <is>
          <t>yhnff6dnfo0o8jeoze0ryhnf9kben7pd</t>
        </is>
      </c>
      <c r="B3" t="inlineStr" s="1">
        <is>
          <t>Acepto</t>
        </is>
      </c>
      <c r="C3" t="str" s="2">
        <f>HYPERLINK("https://api.typeform.com/responses/files/918e7e560aec49d0b5a5a4061fb78677db838613c52b2fb6eed706da6578df54/image.jpg","https://api.typeform.com/responses/files/918e7e560aec49d0b5a5a4061fb78677db838613c52b2fb6eed706da6578df54/image.jpg")</f>
      </c>
      <c r="D3" t="n" s="3">
        <v>8</v>
      </c>
      <c r="E3" t="n" s="3">
        <v>9</v>
      </c>
      <c r="F3" t="n" s="3">
        <v>5</v>
      </c>
      <c r="G3" t="n" s="3">
        <v>5</v>
      </c>
      <c r="H3" t="n" s="3">
        <v>1</v>
      </c>
      <c r="I3" t="n" s="3">
        <v>1</v>
      </c>
      <c r="J3" t="n" s="3">
        <v>0</v>
      </c>
      <c r="K3" t="n" s="3">
        <v>3</v>
      </c>
      <c r="L3" t="n" s="3">
        <v>3</v>
      </c>
      <c r="M3" t="n" s="3">
        <v>2</v>
      </c>
      <c r="N3" t="n" s="3">
        <v>4</v>
      </c>
      <c r="O3" t="n" s="3">
        <v>4</v>
      </c>
      <c r="P3" t="n" s="3">
        <v>3</v>
      </c>
      <c r="Q3" t="n" s="3">
        <v>4</v>
      </c>
      <c r="R3" t="n" s="3">
        <v>4</v>
      </c>
      <c r="S3" t="n" s="3">
        <v>3</v>
      </c>
      <c r="T3" t="n" s="3">
        <v>3</v>
      </c>
      <c r="U3" t="n" s="3">
        <v>3</v>
      </c>
      <c r="V3" t="n" s="3">
        <v>2</v>
      </c>
      <c r="W3" t="n" s="3">
        <v>3</v>
      </c>
      <c r="X3" t="n" s="3">
        <v>3</v>
      </c>
      <c r="Y3" t="n" s="3">
        <v>3</v>
      </c>
      <c r="Z3" t="n" s="3">
        <v>1</v>
      </c>
      <c r="AA3" t="n" s="3">
        <v>2</v>
      </c>
      <c r="AB3" t="n" s="3">
        <v>2</v>
      </c>
      <c r="AC3" t="n" s="3">
        <v>2</v>
      </c>
      <c r="AD3" t="n" s="3">
        <v>2</v>
      </c>
      <c r="AE3" t="n" s="3">
        <v>0</v>
      </c>
      <c r="AF3" t="n" s="3">
        <v>1</v>
      </c>
      <c r="AG3" t="n" s="3">
        <v>2</v>
      </c>
      <c r="AH3" t="n" s="3">
        <v>0</v>
      </c>
      <c r="AI3" t="n" s="3">
        <v>1</v>
      </c>
      <c r="AJ3" t="n" s="3">
        <v>3</v>
      </c>
      <c r="AK3" t="n" s="3">
        <v>2</v>
      </c>
      <c r="AL3" t="n" s="3">
        <v>2</v>
      </c>
      <c r="AM3" t="n" s="3">
        <v>3</v>
      </c>
      <c r="AN3" t="n" s="3">
        <v>2</v>
      </c>
      <c r="AO3" t="n" s="3">
        <v>1</v>
      </c>
      <c r="AP3" t="n" s="3">
        <v>1</v>
      </c>
      <c r="AQ3" t="n" s="3">
        <v>2</v>
      </c>
      <c r="AR3" t="n" s="3">
        <v>3</v>
      </c>
      <c r="AS3" t="n" s="3">
        <v>1</v>
      </c>
      <c r="AT3" t="n" s="3">
        <v>3</v>
      </c>
      <c r="AU3" t="n" s="3">
        <v>2</v>
      </c>
      <c r="AV3" t="n" s="3">
        <v>3</v>
      </c>
      <c r="AW3" t="n" s="3">
        <v>1</v>
      </c>
      <c r="AX3" t="n" s="3">
        <v>2</v>
      </c>
      <c r="AY3" t="n" s="3">
        <v>2</v>
      </c>
      <c r="AZ3" t="n" s="3">
        <v>4</v>
      </c>
      <c r="BA3" t="n" s="3">
        <v>2</v>
      </c>
      <c r="BB3" t="n" s="3">
        <v>2</v>
      </c>
      <c r="BC3" t="n" s="3">
        <v>2</v>
      </c>
      <c r="BD3" t="n" s="3">
        <v>3</v>
      </c>
      <c r="BE3" t="n" s="3">
        <v>3</v>
      </c>
      <c r="BF3" t="n" s="3">
        <v>2</v>
      </c>
      <c r="BG3" t="n" s="3">
        <v>2</v>
      </c>
      <c r="BH3" t="n" s="3">
        <v>3</v>
      </c>
      <c r="BI3" t="n" s="3">
        <v>2</v>
      </c>
      <c r="BJ3" t="n" s="3">
        <v>4</v>
      </c>
      <c r="BK3" t="n" s="3">
        <v>3</v>
      </c>
      <c r="BL3" t="n" s="3">
        <v>8</v>
      </c>
      <c r="BM3" t="n" s="3">
        <v>8</v>
      </c>
      <c r="BN3" t="n" s="3">
        <v>7</v>
      </c>
      <c r="BO3" t="n" s="3">
        <v>10</v>
      </c>
      <c r="BP3" t="n" s="3">
        <v>4</v>
      </c>
      <c r="BQ3" t="n" s="3">
        <v>4</v>
      </c>
      <c r="BR3" t="n" s="3">
        <v>8</v>
      </c>
      <c r="BS3" t="n" s="3">
        <v>7</v>
      </c>
      <c r="BT3" t="n" s="3">
        <v>4</v>
      </c>
      <c r="BU3" t="n" s="3">
        <v>5</v>
      </c>
      <c r="BV3" t="n" s="3">
        <v>1</v>
      </c>
      <c r="BW3" t="n" s="3">
        <v>3</v>
      </c>
      <c r="BX3" t="n" s="3">
        <v>0</v>
      </c>
      <c r="BY3" t="n" s="3">
        <v>2</v>
      </c>
      <c r="BZ3" t="n" s="3">
        <v>2</v>
      </c>
      <c r="CA3" t="n" s="3">
        <v>1</v>
      </c>
      <c r="CB3" t="n" s="3">
        <v>3</v>
      </c>
      <c r="CC3" t="n" s="3">
        <v>1</v>
      </c>
      <c r="CD3" t="n" s="3">
        <v>4</v>
      </c>
      <c r="CE3" t="inlineStr" s="1">
        <is>
          <t>Española</t>
        </is>
      </c>
      <c r="CF3" t="inlineStr" s="1">
        <is>
          <t>España</t>
        </is>
      </c>
      <c r="CG3" t="n" s="3">
        <v>41</v>
      </c>
      <c r="CH3" t="n" s="3">
        <v>1</v>
      </c>
      <c r="CI3" t="n" s="3">
        <v>66</v>
      </c>
      <c r="CJ3" t="inlineStr" s="1">
        <is>
          <t>no</t>
        </is>
      </c>
      <c r="CK3" t="inlineStr" s="1">
        <is>
          <t/>
        </is>
      </c>
      <c r="CL3" t="inlineStr" s="1">
        <is>
          <t>Universitaria</t>
        </is>
      </c>
      <c r="CM3" t="inlineStr" s="1">
        <is>
          <t>Trabajadora Social</t>
        </is>
      </c>
      <c r="CN3" t="inlineStr" s="1">
        <is>
          <t>empleada</t>
        </is>
      </c>
      <c r="CO3" t="inlineStr" s="1">
        <is>
          <t/>
        </is>
      </c>
      <c r="CP3" t="inlineStr" s="1">
        <is>
          <t>2021-04-14 08:18:36</t>
        </is>
      </c>
      <c r="CQ3" t="inlineStr" s="1">
        <is>
          <t>2021-04-14 08:34:20</t>
        </is>
      </c>
      <c r="CR3" t="inlineStr" s="1">
        <is>
          <t>53e9b02bfc</t>
        </is>
      </c>
    </row>
    <row r="4">
      <c r="A4" t="inlineStr" s="1">
        <is>
          <t>c1c2r2muc4l7mjxotc1cwi277ycq2www</t>
        </is>
      </c>
      <c r="B4" t="inlineStr" s="1">
        <is>
          <t>Acepto</t>
        </is>
      </c>
      <c r="C4" t="str" s="2">
        <f/>
      </c>
      <c r="D4" t="n" s="3">
        <v>6</v>
      </c>
      <c r="E4" t="n" s="3">
        <v>7</v>
      </c>
      <c r="F4" t="n" s="3">
        <v>4</v>
      </c>
      <c r="G4" t="n" s="3">
        <v>3</v>
      </c>
      <c r="H4" t="n" s="3">
        <v>2</v>
      </c>
      <c r="I4" t="n" s="3">
        <v>3</v>
      </c>
      <c r="J4" t="n" s="3">
        <v>3</v>
      </c>
      <c r="K4" t="n" s="3">
        <v>3</v>
      </c>
      <c r="L4" t="n" s="3">
        <v>2</v>
      </c>
      <c r="M4" t="n" s="3">
        <v>2</v>
      </c>
      <c r="N4" t="n" s="3">
        <v>2</v>
      </c>
      <c r="O4" t="n" s="3">
        <v>3</v>
      </c>
      <c r="P4" t="n" s="3">
        <v>2</v>
      </c>
      <c r="Q4" t="n" s="3">
        <v>1</v>
      </c>
      <c r="R4" t="n" s="3">
        <v>2</v>
      </c>
      <c r="S4" t="n" s="3">
        <v>2</v>
      </c>
      <c r="T4" t="n" s="3">
        <v>2</v>
      </c>
      <c r="U4" t="n" s="3">
        <v>4</v>
      </c>
      <c r="V4" t="n" s="3">
        <v>4</v>
      </c>
      <c r="W4" t="n" s="3">
        <v>3</v>
      </c>
      <c r="X4" t="n" s="3">
        <v>4</v>
      </c>
      <c r="Y4" t="n" s="3">
        <v>4</v>
      </c>
      <c r="Z4" t="n" s="3">
        <v>2</v>
      </c>
      <c r="AA4" t="n" s="3">
        <v>2</v>
      </c>
      <c r="AB4" t="n" s="3">
        <v>3</v>
      </c>
      <c r="AC4" t="n" s="3">
        <v>3</v>
      </c>
      <c r="AD4" t="n" s="3">
        <v>2</v>
      </c>
      <c r="AE4" t="n" s="3">
        <v>2</v>
      </c>
      <c r="AF4" t="n" s="3">
        <v>2</v>
      </c>
      <c r="AG4" t="n" s="3">
        <v>3</v>
      </c>
      <c r="AH4" t="n" s="3">
        <v>3</v>
      </c>
      <c r="AI4" t="n" s="3">
        <v>3</v>
      </c>
      <c r="AJ4" t="n" s="3">
        <v>4</v>
      </c>
      <c r="AK4" t="n" s="3">
        <v>3</v>
      </c>
      <c r="AL4" t="n" s="3">
        <v>3</v>
      </c>
      <c r="AM4" t="n" s="3">
        <v>3</v>
      </c>
      <c r="AN4" t="n" s="3">
        <v>2</v>
      </c>
      <c r="AO4" t="n" s="3">
        <v>3</v>
      </c>
      <c r="AP4" t="n" s="3">
        <v>2</v>
      </c>
      <c r="AQ4" t="n" s="3">
        <v>3</v>
      </c>
      <c r="AR4" t="n" s="3">
        <v>3</v>
      </c>
      <c r="AS4" t="n" s="3">
        <v>2</v>
      </c>
      <c r="AT4" t="n" s="3">
        <v>3</v>
      </c>
      <c r="AU4" t="n" s="3">
        <v>3</v>
      </c>
      <c r="AV4" t="n" s="3">
        <v>3</v>
      </c>
      <c r="AW4" t="n" s="3">
        <v>3</v>
      </c>
      <c r="AX4" t="n" s="3">
        <v>2</v>
      </c>
      <c r="AY4" t="n" s="3">
        <v>4</v>
      </c>
      <c r="AZ4" t="n" s="3">
        <v>3</v>
      </c>
      <c r="BA4" t="n" s="3">
        <v>3</v>
      </c>
      <c r="BB4" t="n" s="3">
        <v>3</v>
      </c>
      <c r="BC4" t="n" s="3">
        <v>3</v>
      </c>
      <c r="BD4" t="n" s="3">
        <v>4</v>
      </c>
      <c r="BE4" t="n" s="3">
        <v>3</v>
      </c>
      <c r="BF4" t="n" s="3">
        <v>3</v>
      </c>
      <c r="BG4" t="n" s="3">
        <v>4</v>
      </c>
      <c r="BH4" t="n" s="3">
        <v>4</v>
      </c>
      <c r="BI4" t="n" s="3">
        <v>4</v>
      </c>
      <c r="BJ4" t="n" s="3">
        <v>3</v>
      </c>
      <c r="BK4" t="n" s="3">
        <v>3</v>
      </c>
      <c r="BL4" t="n" s="3">
        <v>6</v>
      </c>
      <c r="BM4" t="n" s="3">
        <v>6</v>
      </c>
      <c r="BN4" t="n" s="3">
        <v>7</v>
      </c>
      <c r="BO4" t="n" s="3">
        <v>8</v>
      </c>
      <c r="BP4" t="n" s="3">
        <v>7</v>
      </c>
      <c r="BQ4" t="n" s="3">
        <v>6</v>
      </c>
      <c r="BR4" t="n" s="3">
        <v>7</v>
      </c>
      <c r="BS4" t="n" s="3">
        <v>9</v>
      </c>
      <c r="BT4" t="n" s="3">
        <v>8</v>
      </c>
      <c r="BU4" t="n" s="3">
        <v>7</v>
      </c>
      <c r="BV4" t="n" s="3">
        <v>2</v>
      </c>
      <c r="BW4" t="n" s="3">
        <v>1</v>
      </c>
      <c r="BX4" t="n" s="3">
        <v>1</v>
      </c>
      <c r="BY4" t="n" s="3">
        <v>2</v>
      </c>
      <c r="BZ4" t="n" s="3">
        <v>2</v>
      </c>
      <c r="CA4" t="n" s="3">
        <v>1</v>
      </c>
      <c r="CB4" t="n" s="3">
        <v>1</v>
      </c>
      <c r="CC4" t="n" s="3">
        <v>2</v>
      </c>
      <c r="CD4" t="n" s="3">
        <v>3</v>
      </c>
      <c r="CE4" t="inlineStr" s="1">
        <is>
          <t>española</t>
        </is>
      </c>
      <c r="CF4" t="inlineStr" s="1">
        <is>
          <t>España</t>
        </is>
      </c>
      <c r="CG4" t="n" s="3">
        <v>60</v>
      </c>
      <c r="CH4" t="n" s="3">
        <v>10</v>
      </c>
      <c r="CI4" t="n" s="3">
        <v>62</v>
      </c>
      <c r="CJ4" t="inlineStr" s="1">
        <is>
          <t>sí</t>
        </is>
      </c>
      <c r="CK4" t="inlineStr" s="1">
        <is>
          <t>Lupus eritematoso sistemico</t>
        </is>
      </c>
      <c r="CL4" t="inlineStr" s="1">
        <is>
          <t>diplomatura</t>
        </is>
      </c>
      <c r="CM4" t="inlineStr" s="1">
        <is>
          <t>enfermera</t>
        </is>
      </c>
      <c r="CN4" t="inlineStr" s="1">
        <is>
          <t>jubilada</t>
        </is>
      </c>
      <c r="CO4" t="inlineStr" s="1">
        <is>
          <t/>
        </is>
      </c>
      <c r="CP4" t="inlineStr" s="1">
        <is>
          <t>2021-04-09 14:09:59</t>
        </is>
      </c>
      <c r="CQ4" t="inlineStr" s="1">
        <is>
          <t>2021-04-09 14:40:02</t>
        </is>
      </c>
      <c r="CR4" t="inlineStr" s="1">
        <is>
          <t>d3ed285686</t>
        </is>
      </c>
    </row>
    <row r="5">
      <c r="A5" t="inlineStr" s="1">
        <is>
          <t>ose2b3suwj7widyose2bp1fl5x3kx2ci</t>
        </is>
      </c>
      <c r="B5" t="inlineStr" s="1">
        <is>
          <t>Acepto</t>
        </is>
      </c>
      <c r="C5" t="str" s="2">
        <f>HYPERLINK("https://api.typeform.com/responses/files/de5f32a39402533a171c086c0c371b727fe22b6883a6c7e41cb3b713783c63d0/IMG_4413.heic","https://api.typeform.com/responses/files/de5f32a39402533a171c086c0c371b727fe22b6883a6c7e41cb3b713783c63d0/IMG_4413.heic")</f>
      </c>
      <c r="D5" t="n" s="3">
        <v>7</v>
      </c>
      <c r="E5" t="n" s="3">
        <v>8</v>
      </c>
      <c r="F5" t="n" s="3">
        <v>5</v>
      </c>
      <c r="G5" t="n" s="3">
        <v>3</v>
      </c>
      <c r="H5" t="n" s="3">
        <v>4</v>
      </c>
      <c r="I5" t="n" s="3">
        <v>3</v>
      </c>
      <c r="J5" t="n" s="3">
        <v>0</v>
      </c>
      <c r="K5" t="n" s="3">
        <v>4</v>
      </c>
      <c r="L5" t="n" s="3">
        <v>4</v>
      </c>
      <c r="M5" t="n" s="3">
        <v>3</v>
      </c>
      <c r="N5" t="n" s="3">
        <v>5</v>
      </c>
      <c r="O5" t="n" s="3">
        <v>5</v>
      </c>
      <c r="P5" t="n" s="3">
        <v>3</v>
      </c>
      <c r="Q5" t="n" s="3">
        <v>4</v>
      </c>
      <c r="R5" t="n" s="3">
        <v>4</v>
      </c>
      <c r="S5" t="n" s="3">
        <v>2</v>
      </c>
      <c r="T5" t="n" s="3">
        <v>5</v>
      </c>
      <c r="U5" t="n" s="3">
        <v>5</v>
      </c>
      <c r="V5" t="n" s="3">
        <v>5</v>
      </c>
      <c r="W5" t="n" s="3">
        <v>5</v>
      </c>
      <c r="X5" t="n" s="3">
        <v>5</v>
      </c>
      <c r="Y5" t="n" s="3">
        <v>5</v>
      </c>
      <c r="Z5" t="n" s="3">
        <v>2</v>
      </c>
      <c r="AA5" t="n" s="3">
        <v>2</v>
      </c>
      <c r="AB5" t="n" s="3">
        <v>5</v>
      </c>
      <c r="AC5" t="n" s="3">
        <v>4</v>
      </c>
      <c r="AD5" t="n" s="3">
        <v>5</v>
      </c>
      <c r="AE5" t="n" s="3">
        <v>2</v>
      </c>
      <c r="AF5" t="n" s="3">
        <v>3</v>
      </c>
      <c r="AG5" t="n" s="3">
        <v>1</v>
      </c>
      <c r="AH5" t="n" s="3">
        <v>1</v>
      </c>
      <c r="AI5" t="n" s="3">
        <v>4</v>
      </c>
      <c r="AJ5" t="n" s="3">
        <v>3</v>
      </c>
      <c r="AK5" t="n" s="3">
        <v>2</v>
      </c>
      <c r="AL5" t="n" s="3">
        <v>3</v>
      </c>
      <c r="AM5" t="n" s="3">
        <v>4</v>
      </c>
      <c r="AN5" t="n" s="3">
        <v>3</v>
      </c>
      <c r="AO5" t="n" s="3">
        <v>4</v>
      </c>
      <c r="AP5" t="n" s="3">
        <v>1</v>
      </c>
      <c r="AQ5" t="n" s="3">
        <v>3</v>
      </c>
      <c r="AR5" t="n" s="3">
        <v>5</v>
      </c>
      <c r="AS5" t="n" s="3">
        <v>3</v>
      </c>
      <c r="AT5" t="n" s="3">
        <v>4</v>
      </c>
      <c r="AU5" t="n" s="3">
        <v>1</v>
      </c>
      <c r="AV5" t="n" s="3">
        <v>4</v>
      </c>
      <c r="AW5" t="n" s="3">
        <v>2</v>
      </c>
      <c r="AX5" t="n" s="3">
        <v>4</v>
      </c>
      <c r="AY5" t="n" s="3">
        <v>4</v>
      </c>
      <c r="AZ5" t="n" s="3">
        <v>4</v>
      </c>
      <c r="BA5" t="n" s="3">
        <v>1</v>
      </c>
      <c r="BB5" t="n" s="3">
        <v>2</v>
      </c>
      <c r="BC5" t="n" s="3">
        <v>1</v>
      </c>
      <c r="BD5" t="n" s="3">
        <v>5</v>
      </c>
      <c r="BE5" t="n" s="3">
        <v>4</v>
      </c>
      <c r="BF5" t="n" s="3">
        <v>3</v>
      </c>
      <c r="BG5" t="n" s="3">
        <v>3</v>
      </c>
      <c r="BH5" t="n" s="3">
        <v>4</v>
      </c>
      <c r="BI5" t="n" s="3">
        <v>3</v>
      </c>
      <c r="BJ5" t="n" s="3">
        <v>5</v>
      </c>
      <c r="BK5" t="n" s="3">
        <v>1</v>
      </c>
      <c r="BL5" t="n" s="3">
        <v>8</v>
      </c>
      <c r="BM5" t="n" s="3">
        <v>8</v>
      </c>
      <c r="BN5" t="n" s="3">
        <v>8</v>
      </c>
      <c r="BO5" t="n" s="3">
        <v>5</v>
      </c>
      <c r="BP5" t="n" s="3">
        <v>5</v>
      </c>
      <c r="BQ5" t="n" s="3">
        <v>3</v>
      </c>
      <c r="BR5" t="n" s="3">
        <v>5</v>
      </c>
      <c r="BS5" t="n" s="3">
        <v>8</v>
      </c>
      <c r="BT5" t="n" s="3">
        <v>7</v>
      </c>
      <c r="BU5" t="n" s="3">
        <v>10</v>
      </c>
      <c r="BV5" t="n" s="3">
        <v>0</v>
      </c>
      <c r="BW5" t="n" s="3">
        <v>3</v>
      </c>
      <c r="BX5" t="n" s="3">
        <v>0</v>
      </c>
      <c r="BY5" t="n" s="3">
        <v>0</v>
      </c>
      <c r="BZ5" t="n" s="3">
        <v>1</v>
      </c>
      <c r="CA5" t="n" s="3">
        <v>0</v>
      </c>
      <c r="CB5" t="n" s="3">
        <v>2</v>
      </c>
      <c r="CC5" t="n" s="3">
        <v>0</v>
      </c>
      <c r="CD5" t="n" s="3">
        <v>2</v>
      </c>
      <c r="CE5" t="inlineStr" s="1">
        <is>
          <t>Italiana</t>
        </is>
      </c>
      <c r="CF5" t="inlineStr" s="1">
        <is>
          <t>España</t>
        </is>
      </c>
      <c r="CG5" t="n" s="3">
        <v>42</v>
      </c>
      <c r="CH5" t="n" s="3">
        <v>6</v>
      </c>
      <c r="CI5" t="n" s="3">
        <v>53</v>
      </c>
      <c r="CJ5" t="inlineStr" s="1">
        <is>
          <t>no</t>
        </is>
      </c>
      <c r="CK5" t="inlineStr" s="1">
        <is>
          <t>ninguna</t>
        </is>
      </c>
      <c r="CL5" t="inlineStr" s="1">
        <is>
          <t>master</t>
        </is>
      </c>
      <c r="CM5" t="inlineStr" s="1">
        <is>
          <t>direccción</t>
        </is>
      </c>
      <c r="CN5" t="inlineStr" s="1">
        <is>
          <t>empleada</t>
        </is>
      </c>
      <c r="CO5" t="inlineStr" s="1">
        <is>
          <t/>
        </is>
      </c>
      <c r="CP5" t="inlineStr" s="1">
        <is>
          <t>2021-03-19 12:31:47</t>
        </is>
      </c>
      <c r="CQ5" t="inlineStr" s="1">
        <is>
          <t>2021-03-19 12:51:31</t>
        </is>
      </c>
      <c r="CR5" t="inlineStr" s="1">
        <is>
          <t>f7fd98bde3</t>
        </is>
      </c>
    </row>
    <row r="6">
      <c r="A6" t="inlineStr" s="1">
        <is>
          <t>fkg47ausea88szpweofsfkg47awwiqha</t>
        </is>
      </c>
      <c r="B6" t="inlineStr" s="1">
        <is>
          <t>Acepto</t>
        </is>
      </c>
      <c r="C6" t="str" s="2">
        <f>HYPERLINK("https://api.typeform.com/responses/files/60e9970ae2492c8f0b5911b9bc0ed9d701abdb60461d119e8c05e4b701b79f34/DOLOR_AL_COS.jpg","https://api.typeform.com/responses/files/60e9970ae2492c8f0b5911b9bc0ed9d701abdb60461d119e8c05e4b701b79f34/DOLOR_AL_COS.jpg")</f>
      </c>
      <c r="D6" t="n" s="3">
        <v>5</v>
      </c>
      <c r="E6" t="n" s="3">
        <v>8</v>
      </c>
      <c r="F6" t="n" s="3">
        <v>5</v>
      </c>
      <c r="G6" t="n" s="3">
        <v>5</v>
      </c>
      <c r="H6" t="n" s="3">
        <v>5</v>
      </c>
      <c r="I6" t="n" s="3">
        <v>2</v>
      </c>
      <c r="J6" t="n" s="3">
        <v>0</v>
      </c>
      <c r="K6" t="n" s="3">
        <v>2</v>
      </c>
      <c r="L6" t="n" s="3">
        <v>2</v>
      </c>
      <c r="M6" t="n" s="3">
        <v>0</v>
      </c>
      <c r="N6" t="n" s="3">
        <v>2</v>
      </c>
      <c r="O6" t="n" s="3">
        <v>1</v>
      </c>
      <c r="P6" t="n" s="3">
        <v>5</v>
      </c>
      <c r="Q6" t="n" s="3">
        <v>1</v>
      </c>
      <c r="R6" t="n" s="3">
        <v>1</v>
      </c>
      <c r="S6" t="n" s="3">
        <v>2</v>
      </c>
      <c r="T6" t="n" s="3">
        <v>2</v>
      </c>
      <c r="U6" t="n" s="3">
        <v>5</v>
      </c>
      <c r="V6" t="n" s="3">
        <v>5</v>
      </c>
      <c r="W6" t="n" s="3">
        <v>5</v>
      </c>
      <c r="X6" t="n" s="3">
        <v>5</v>
      </c>
      <c r="Y6" t="n" s="3">
        <v>5</v>
      </c>
      <c r="Z6" t="n" s="3">
        <v>1</v>
      </c>
      <c r="AA6" t="n" s="3">
        <v>3</v>
      </c>
      <c r="AB6" t="n" s="3">
        <v>2</v>
      </c>
      <c r="AC6" t="n" s="3">
        <v>1</v>
      </c>
      <c r="AD6" t="n" s="3">
        <v>3</v>
      </c>
      <c r="AE6" t="n" s="3">
        <v>2</v>
      </c>
      <c r="AF6" t="n" s="3">
        <v>2</v>
      </c>
      <c r="AG6" t="n" s="3">
        <v>5</v>
      </c>
      <c r="AH6" t="n" s="3">
        <v>5</v>
      </c>
      <c r="AI6" t="n" s="3">
        <v>5</v>
      </c>
      <c r="AJ6" t="n" s="3">
        <v>3</v>
      </c>
      <c r="AK6" t="n" s="3">
        <v>1</v>
      </c>
      <c r="AL6" t="n" s="3">
        <v>1</v>
      </c>
      <c r="AM6" t="n" s="3">
        <v>3</v>
      </c>
      <c r="AN6" t="n" s="3">
        <v>1</v>
      </c>
      <c r="AO6" t="n" s="3">
        <v>1</v>
      </c>
      <c r="AP6" t="n" s="3">
        <v>1</v>
      </c>
      <c r="AQ6" t="n" s="3">
        <v>1</v>
      </c>
      <c r="AR6" t="n" s="3">
        <v>4</v>
      </c>
      <c r="AS6" t="n" s="3">
        <v>1</v>
      </c>
      <c r="AT6" t="n" s="3">
        <v>2</v>
      </c>
      <c r="AU6" t="n" s="3">
        <v>5</v>
      </c>
      <c r="AV6" t="n" s="3">
        <v>3</v>
      </c>
      <c r="AW6" t="n" s="3">
        <v>2</v>
      </c>
      <c r="AX6" t="n" s="3">
        <v>1</v>
      </c>
      <c r="AY6" t="n" s="3">
        <v>2</v>
      </c>
      <c r="AZ6" t="n" s="3">
        <v>4</v>
      </c>
      <c r="BA6" t="n" s="3">
        <v>2</v>
      </c>
      <c r="BB6" t="n" s="3">
        <v>1</v>
      </c>
      <c r="BC6" t="n" s="3">
        <v>5</v>
      </c>
      <c r="BD6" t="n" s="3">
        <v>2</v>
      </c>
      <c r="BE6" t="n" s="3">
        <v>2</v>
      </c>
      <c r="BF6" t="n" s="3">
        <v>1</v>
      </c>
      <c r="BG6" t="n" s="3">
        <v>1</v>
      </c>
      <c r="BH6" t="n" s="3">
        <v>2</v>
      </c>
      <c r="BI6" t="n" s="3">
        <v>1</v>
      </c>
      <c r="BJ6" t="n" s="3">
        <v>2</v>
      </c>
      <c r="BK6" t="n" s="3">
        <v>5</v>
      </c>
      <c r="BL6" t="n" s="3">
        <v>7</v>
      </c>
      <c r="BM6" t="n" s="3">
        <v>9</v>
      </c>
      <c r="BN6" t="n" s="3">
        <v>5</v>
      </c>
      <c r="BO6" t="n" s="3">
        <v>9</v>
      </c>
      <c r="BP6" t="n" s="3">
        <v>3</v>
      </c>
      <c r="BQ6" t="n" s="3">
        <v>5</v>
      </c>
      <c r="BR6" t="n" s="3">
        <v>6</v>
      </c>
      <c r="BS6" t="n" s="3">
        <v>6</v>
      </c>
      <c r="BT6" t="n" s="3">
        <v>7</v>
      </c>
      <c r="BU6" t="n" s="3">
        <v>10</v>
      </c>
      <c r="BV6" t="n" s="3">
        <v>2</v>
      </c>
      <c r="BW6" t="n" s="3">
        <v>2</v>
      </c>
      <c r="BX6" t="n" s="3">
        <v>0</v>
      </c>
      <c r="BY6" t="n" s="3">
        <v>0</v>
      </c>
      <c r="BZ6" t="n" s="3">
        <v>0</v>
      </c>
      <c r="CA6" t="n" s="3">
        <v>0</v>
      </c>
      <c r="CB6" t="n" s="3">
        <v>4</v>
      </c>
      <c r="CC6" t="n" s="3">
        <v>2</v>
      </c>
      <c r="CD6" t="n" s="3">
        <v>3</v>
      </c>
      <c r="CE6" t="inlineStr" s="1">
        <is>
          <t>ESPAÑA</t>
        </is>
      </c>
      <c r="CF6" t="inlineStr" s="1">
        <is>
          <t>ESPAÑA</t>
        </is>
      </c>
      <c r="CG6" t="n" s="3">
        <v>43</v>
      </c>
      <c r="CH6" t="n" s="3">
        <v>30</v>
      </c>
      <c r="CI6" t="n" s="3">
        <v>55</v>
      </c>
      <c r="CJ6" t="inlineStr" s="1">
        <is>
          <t>sí</t>
        </is>
      </c>
      <c r="CK6" t="inlineStr" s="1">
        <is>
          <t>HTA, CELIAQUIA, INTOLERANCIAS ALIMENTARIAS, ESCOLIOSIS</t>
        </is>
      </c>
      <c r="CL6" t="inlineStr" s="1">
        <is>
          <t>BUP</t>
        </is>
      </c>
      <c r="CM6" t="inlineStr" s="1">
        <is>
          <t>ADMINISTRATIVA SANITARIA</t>
        </is>
      </c>
      <c r="CN6" t="inlineStr" s="1">
        <is>
          <t>empleada</t>
        </is>
      </c>
      <c r="CO6" t="inlineStr" s="1">
        <is>
          <t/>
        </is>
      </c>
      <c r="CP6" t="inlineStr" s="1">
        <is>
          <t>2021-03-18 12:29:19</t>
        </is>
      </c>
      <c r="CQ6" t="inlineStr" s="1">
        <is>
          <t>2021-03-18 12:45:49</t>
        </is>
      </c>
      <c r="CR6" t="inlineStr" s="1">
        <is>
          <t>258072abce</t>
        </is>
      </c>
    </row>
    <row r="7">
      <c r="A7" t="inlineStr" s="1">
        <is>
          <t>3r1q9j4dk6t30fmu7qg3r1q9j4o29dvo</t>
        </is>
      </c>
      <c r="B7" t="inlineStr" s="1">
        <is>
          <t>Acepto</t>
        </is>
      </c>
      <c r="C7" t="str" s="2">
        <f>HYPERLINK("https://api.typeform.com/responses/files/005706250e154aaa9e4da5c0b92420dd89f8e92054a4c9ba9b94fd451d58d7cc/16159899038374620352160727689646.jpg","https://api.typeform.com/responses/files/005706250e154aaa9e4da5c0b92420dd89f8e92054a4c9ba9b94fd451d58d7cc/16159899038374620352160727689646.jpg")</f>
      </c>
      <c r="D7" t="n" s="3">
        <v>5</v>
      </c>
      <c r="E7" t="n" s="3">
        <v>8</v>
      </c>
      <c r="F7" t="n" s="3">
        <v>5</v>
      </c>
      <c r="G7" t="n" s="3">
        <v>5</v>
      </c>
      <c r="H7" t="n" s="3">
        <v>3</v>
      </c>
      <c r="I7" t="n" s="3">
        <v>2</v>
      </c>
      <c r="J7" t="n" s="3">
        <v>1</v>
      </c>
      <c r="K7" t="n" s="3">
        <v>4</v>
      </c>
      <c r="L7" t="n" s="3">
        <v>2</v>
      </c>
      <c r="M7" t="n" s="3">
        <v>1</v>
      </c>
      <c r="N7" t="n" s="3">
        <v>3</v>
      </c>
      <c r="O7" t="n" s="3">
        <v>4</v>
      </c>
      <c r="P7" t="n" s="3">
        <v>3</v>
      </c>
      <c r="Q7" t="n" s="3">
        <v>3</v>
      </c>
      <c r="R7" t="n" s="3">
        <v>3</v>
      </c>
      <c r="S7" t="n" s="3">
        <v>4</v>
      </c>
      <c r="T7" t="n" s="3">
        <v>3</v>
      </c>
      <c r="U7" t="n" s="3">
        <v>5</v>
      </c>
      <c r="V7" t="n" s="3">
        <v>5</v>
      </c>
      <c r="W7" t="n" s="3">
        <v>2</v>
      </c>
      <c r="X7" t="n" s="3">
        <v>2</v>
      </c>
      <c r="Y7" t="n" s="3">
        <v>3</v>
      </c>
      <c r="Z7" t="n" s="3">
        <v>1</v>
      </c>
      <c r="AA7" t="n" s="3">
        <v>1</v>
      </c>
      <c r="AB7" t="n" s="3">
        <v>1</v>
      </c>
      <c r="AC7" t="n" s="3">
        <v>1</v>
      </c>
      <c r="AD7" t="n" s="3">
        <v>3</v>
      </c>
      <c r="AE7" t="n" s="3">
        <v>2</v>
      </c>
      <c r="AF7" t="n" s="3">
        <v>3</v>
      </c>
      <c r="AG7" t="n" s="3">
        <v>3</v>
      </c>
      <c r="AH7" t="n" s="3">
        <v>3</v>
      </c>
      <c r="AI7" t="n" s="3">
        <v>4</v>
      </c>
      <c r="AJ7" t="n" s="3">
        <v>3</v>
      </c>
      <c r="AK7" t="n" s="3">
        <v>2</v>
      </c>
      <c r="AL7" t="n" s="3">
        <v>2</v>
      </c>
      <c r="AM7" t="n" s="3">
        <v>3</v>
      </c>
      <c r="AN7" t="n" s="3">
        <v>2</v>
      </c>
      <c r="AO7" t="n" s="3">
        <v>2</v>
      </c>
      <c r="AP7" t="n" s="3">
        <v>2</v>
      </c>
      <c r="AQ7" t="n" s="3">
        <v>2</v>
      </c>
      <c r="AR7" t="n" s="3">
        <v>3</v>
      </c>
      <c r="AS7" t="n" s="3">
        <v>2</v>
      </c>
      <c r="AT7" t="n" s="3">
        <v>3</v>
      </c>
      <c r="AU7" t="n" s="3">
        <v>3</v>
      </c>
      <c r="AV7" t="n" s="3">
        <v>2</v>
      </c>
      <c r="AW7" t="n" s="3">
        <v>2</v>
      </c>
      <c r="AX7" t="n" s="3">
        <v>2</v>
      </c>
      <c r="AY7" t="n" s="3">
        <v>3</v>
      </c>
      <c r="AZ7" t="n" s="3">
        <v>3</v>
      </c>
      <c r="BA7" t="n" s="3">
        <v>2</v>
      </c>
      <c r="BB7" t="n" s="3">
        <v>2</v>
      </c>
      <c r="BC7" t="n" s="3">
        <v>2</v>
      </c>
      <c r="BD7" t="n" s="3">
        <v>3</v>
      </c>
      <c r="BE7" t="n" s="3">
        <v>3</v>
      </c>
      <c r="BF7" t="n" s="3">
        <v>2</v>
      </c>
      <c r="BG7" t="n" s="3">
        <v>2</v>
      </c>
      <c r="BH7" t="n" s="3">
        <v>4</v>
      </c>
      <c r="BI7" t="n" s="3">
        <v>2</v>
      </c>
      <c r="BJ7" t="n" s="3">
        <v>3</v>
      </c>
      <c r="BK7" t="n" s="3">
        <v>2</v>
      </c>
      <c r="BL7" t="n" s="3">
        <v>7</v>
      </c>
      <c r="BM7" t="n" s="3">
        <v>7</v>
      </c>
      <c r="BN7" t="n" s="3">
        <v>5</v>
      </c>
      <c r="BO7" t="n" s="3">
        <v>9</v>
      </c>
      <c r="BP7" t="n" s="3">
        <v>5</v>
      </c>
      <c r="BQ7" t="n" s="3">
        <v>7</v>
      </c>
      <c r="BR7" t="n" s="3">
        <v>6</v>
      </c>
      <c r="BS7" t="n" s="3">
        <v>6</v>
      </c>
      <c r="BT7" t="n" s="3">
        <v>4</v>
      </c>
      <c r="BU7" t="n" s="3">
        <v>6</v>
      </c>
      <c r="BV7" t="n" s="3">
        <v>1</v>
      </c>
      <c r="BW7" t="n" s="3">
        <v>3</v>
      </c>
      <c r="BX7" t="n" s="3">
        <v>0</v>
      </c>
      <c r="BY7" t="n" s="3">
        <v>0</v>
      </c>
      <c r="BZ7" t="n" s="3">
        <v>1</v>
      </c>
      <c r="CA7" t="n" s="3">
        <v>0</v>
      </c>
      <c r="CB7" t="n" s="3">
        <v>2</v>
      </c>
      <c r="CC7" t="n" s="3">
        <v>0</v>
      </c>
      <c r="CD7" t="n" s="3">
        <v>0</v>
      </c>
      <c r="CE7" t="inlineStr" s="1">
        <is>
          <t>Española</t>
        </is>
      </c>
      <c r="CF7" t="inlineStr" s="1">
        <is>
          <t>España</t>
        </is>
      </c>
      <c r="CG7" t="n" s="3">
        <v>48</v>
      </c>
      <c r="CH7" t="n" s="3">
        <v>6</v>
      </c>
      <c r="CI7" t="n" s="3">
        <v>72</v>
      </c>
      <c r="CJ7" t="inlineStr" s="1">
        <is>
          <t>sí</t>
        </is>
      </c>
      <c r="CK7" t="inlineStr" s="1">
        <is>
          <t>Poliquistosis renal autosómica dominante y sindrome de Brugada.</t>
        </is>
      </c>
      <c r="CL7" t="inlineStr" s="1">
        <is>
          <t>Básica</t>
        </is>
      </c>
      <c r="CM7" t="inlineStr" s="1">
        <is>
          <t>Carnicera</t>
        </is>
      </c>
      <c r="CN7" t="inlineStr" s="1">
        <is>
          <t>empleada</t>
        </is>
      </c>
      <c r="CO7" t="inlineStr" s="1">
        <is>
          <t/>
        </is>
      </c>
      <c r="CP7" t="inlineStr" s="1">
        <is>
          <t>2021-03-17 14:13:26</t>
        </is>
      </c>
      <c r="CQ7" t="inlineStr" s="1">
        <is>
          <t>2021-03-17 14:24:26</t>
        </is>
      </c>
      <c r="CR7" t="inlineStr" s="1">
        <is>
          <t>0da0d5d668</t>
        </is>
      </c>
    </row>
    <row r="8">
      <c r="A8" t="inlineStr" s="1">
        <is>
          <t>nijy8kfeum2439enijy8kfn54qwdk349</t>
        </is>
      </c>
      <c r="B8" t="inlineStr" s="1">
        <is>
          <t>Acepto</t>
        </is>
      </c>
      <c r="C8" t="str" s="2">
        <f>HYPERLINK("https://api.typeform.com/responses/files/e7ef4e6b708952aba9bb166be39c20697838ca9742c4419834d92de4703fc345/1615200101673_4b6b571e_cd60_480a_a3f8_ae14c152500a.jpg","https://api.typeform.com/responses/files/e7ef4e6b708952aba9bb166be39c20697838ca9742c4419834d92de4703fc345/1615200101673_4b6b571e_cd60_480a_a3f8_ae14c152500a.jpg")</f>
      </c>
      <c r="D8" t="n" s="3">
        <v>5</v>
      </c>
      <c r="E8" t="n" s="3">
        <v>8</v>
      </c>
      <c r="F8" t="n" s="3">
        <v>3</v>
      </c>
      <c r="G8" t="n" s="3">
        <v>5</v>
      </c>
      <c r="H8" t="n" s="3">
        <v>2</v>
      </c>
      <c r="I8" t="n" s="3">
        <v>4</v>
      </c>
      <c r="J8" t="n" s="3">
        <v>1</v>
      </c>
      <c r="K8" t="n" s="3">
        <v>4</v>
      </c>
      <c r="L8" t="n" s="3">
        <v>5</v>
      </c>
      <c r="M8" t="n" s="3">
        <v>0</v>
      </c>
      <c r="N8" t="n" s="3">
        <v>2</v>
      </c>
      <c r="O8" t="n" s="3">
        <v>3</v>
      </c>
      <c r="P8" t="n" s="3">
        <v>3</v>
      </c>
      <c r="Q8" t="n" s="3">
        <v>5</v>
      </c>
      <c r="R8" t="n" s="3">
        <v>3</v>
      </c>
      <c r="S8" t="n" s="3">
        <v>3</v>
      </c>
      <c r="T8" t="n" s="3">
        <v>1</v>
      </c>
      <c r="U8" t="n" s="3">
        <v>5</v>
      </c>
      <c r="V8" t="n" s="3">
        <v>3</v>
      </c>
      <c r="W8" t="n" s="3">
        <v>3</v>
      </c>
      <c r="X8" t="n" s="3">
        <v>3</v>
      </c>
      <c r="Y8" t="n" s="3">
        <v>3</v>
      </c>
      <c r="Z8" t="n" s="3">
        <v>1</v>
      </c>
      <c r="AA8" t="n" s="3">
        <v>2</v>
      </c>
      <c r="AB8" t="n" s="3">
        <v>2</v>
      </c>
      <c r="AC8" t="n" s="3">
        <v>2</v>
      </c>
      <c r="AD8" t="n" s="3">
        <v>4</v>
      </c>
      <c r="AE8" t="n" s="3">
        <v>4</v>
      </c>
      <c r="AF8" t="n" s="3">
        <v>3</v>
      </c>
      <c r="AG8" t="n" s="3">
        <v>3</v>
      </c>
      <c r="AH8" t="n" s="3">
        <v>2</v>
      </c>
      <c r="AI8" t="n" s="3">
        <v>4</v>
      </c>
      <c r="AJ8" t="n" s="3">
        <v>2</v>
      </c>
      <c r="AK8" t="n" s="3">
        <v>4</v>
      </c>
      <c r="AL8" t="n" s="3">
        <v>2</v>
      </c>
      <c r="AM8" t="n" s="3">
        <v>4</v>
      </c>
      <c r="AN8" t="n" s="3">
        <v>2</v>
      </c>
      <c r="AO8" t="n" s="3">
        <v>2</v>
      </c>
      <c r="AP8" t="n" s="3">
        <v>1</v>
      </c>
      <c r="AQ8" t="n" s="3">
        <v>2</v>
      </c>
      <c r="AR8" t="n" s="3">
        <v>3</v>
      </c>
      <c r="AS8" t="n" s="3">
        <v>2</v>
      </c>
      <c r="AT8" t="n" s="3">
        <v>3</v>
      </c>
      <c r="AU8" t="n" s="3">
        <v>2</v>
      </c>
      <c r="AV8" t="n" s="3">
        <v>2</v>
      </c>
      <c r="AW8" t="n" s="3">
        <v>3</v>
      </c>
      <c r="AX8" t="n" s="3">
        <v>2</v>
      </c>
      <c r="AY8" t="n" s="3">
        <v>3</v>
      </c>
      <c r="AZ8" t="n" s="3">
        <v>3</v>
      </c>
      <c r="BA8" t="n" s="3">
        <v>2</v>
      </c>
      <c r="BB8" t="n" s="3">
        <v>2</v>
      </c>
      <c r="BC8" t="n" s="3">
        <v>2</v>
      </c>
      <c r="BD8" t="n" s="3">
        <v>2</v>
      </c>
      <c r="BE8" t="n" s="3">
        <v>2</v>
      </c>
      <c r="BF8" t="n" s="3">
        <v>1</v>
      </c>
      <c r="BG8" t="n" s="3">
        <v>2</v>
      </c>
      <c r="BH8" t="n" s="3">
        <v>2</v>
      </c>
      <c r="BI8" t="n" s="3">
        <v>2</v>
      </c>
      <c r="BJ8" t="n" s="3">
        <v>3</v>
      </c>
      <c r="BK8" t="n" s="3">
        <v>1</v>
      </c>
      <c r="BL8" t="n" s="3">
        <v>7</v>
      </c>
      <c r="BM8" t="n" s="3">
        <v>8</v>
      </c>
      <c r="BN8" t="n" s="3">
        <v>5</v>
      </c>
      <c r="BO8" t="n" s="3">
        <v>10</v>
      </c>
      <c r="BP8" t="n" s="3">
        <v>8</v>
      </c>
      <c r="BQ8" t="n" s="3">
        <v>10</v>
      </c>
      <c r="BR8" t="n" s="3">
        <v>9</v>
      </c>
      <c r="BS8" t="n" s="3">
        <v>5</v>
      </c>
      <c r="BT8" t="n" s="3">
        <v>8</v>
      </c>
      <c r="BU8" t="n" s="3">
        <v>7</v>
      </c>
      <c r="BV8" t="n" s="3">
        <v>2</v>
      </c>
      <c r="BW8" t="n" s="3">
        <v>2</v>
      </c>
      <c r="BX8" t="n" s="3">
        <v>2</v>
      </c>
      <c r="BY8" t="n" s="3">
        <v>1</v>
      </c>
      <c r="BZ8" t="n" s="3">
        <v>2</v>
      </c>
      <c r="CA8" t="n" s="3">
        <v>2</v>
      </c>
      <c r="CB8" t="n" s="3">
        <v>4</v>
      </c>
      <c r="CC8" t="n" s="3">
        <v>1</v>
      </c>
      <c r="CD8" t="n" s="3">
        <v>2</v>
      </c>
      <c r="CE8" t="inlineStr" s="1">
        <is>
          <t>Nicaragüense</t>
        </is>
      </c>
      <c r="CF8" t="inlineStr" s="1">
        <is>
          <t>España</t>
        </is>
      </c>
      <c r="CG8" t="n" s="3">
        <v>27</v>
      </c>
      <c r="CH8" t="n" s="3">
        <v>3</v>
      </c>
      <c r="CI8" t="n" s="3">
        <v>67</v>
      </c>
      <c r="CJ8" t="inlineStr" s="1">
        <is>
          <t>sí</t>
        </is>
      </c>
      <c r="CK8" t="inlineStr" s="1">
        <is>
          <t>VIH</t>
        </is>
      </c>
      <c r="CL8" t="inlineStr" s="1">
        <is>
          <t>Bachillerato</t>
        </is>
      </c>
      <c r="CM8" t="inlineStr" s="1">
        <is>
          <t>Auxiliar de limpieza</t>
        </is>
      </c>
      <c r="CN8" t="inlineStr" s="1">
        <is>
          <t>empleada</t>
        </is>
      </c>
      <c r="CO8" t="inlineStr" s="1">
        <is>
          <t/>
        </is>
      </c>
      <c r="CP8" t="inlineStr" s="1">
        <is>
          <t>2021-03-08 10:41:56</t>
        </is>
      </c>
      <c r="CQ8" t="inlineStr" s="1">
        <is>
          <t>2021-03-08 11:08:00</t>
        </is>
      </c>
      <c r="CR8" t="inlineStr" s="1">
        <is>
          <t>3a36f39b53</t>
        </is>
      </c>
    </row>
    <row r="9">
      <c r="A9" t="inlineStr" s="1">
        <is>
          <t>pvgl7640jf3uzz2apvgl7tx5vesj6abd</t>
        </is>
      </c>
      <c r="B9" t="inlineStr" s="1">
        <is>
          <t>Acepto</t>
        </is>
      </c>
      <c r="C9" t="str" s="2">
        <f>HYPERLINK("https://api.typeform.com/responses/files/b8e431d262565dbe3dcf86a3a61592fe149d279e5702e1578706ec79f44e1cc9/D8E6CEDE_8FC5_42EB_B2A1_F28414C63286.jpeg","https://api.typeform.com/responses/files/b8e431d262565dbe3dcf86a3a61592fe149d279e5702e1578706ec79f44e1cc9/D8E6CEDE_8FC5_42EB_B2A1_F28414C63286.jpeg")</f>
      </c>
      <c r="D9" t="n" s="3">
        <v>8</v>
      </c>
      <c r="E9" t="n" s="3">
        <v>6</v>
      </c>
      <c r="F9" t="n" s="3">
        <v>3</v>
      </c>
      <c r="G9" t="n" s="3">
        <v>5</v>
      </c>
      <c r="H9" t="n" s="3">
        <v>3</v>
      </c>
      <c r="I9" t="n" s="3">
        <v>2</v>
      </c>
      <c r="J9" t="n" s="3">
        <v>1</v>
      </c>
      <c r="K9" t="n" s="3">
        <v>2</v>
      </c>
      <c r="L9" t="n" s="3">
        <v>0</v>
      </c>
      <c r="M9" t="n" s="3">
        <v>3</v>
      </c>
      <c r="N9" t="n" s="3">
        <v>1</v>
      </c>
      <c r="O9" t="n" s="3">
        <v>5</v>
      </c>
      <c r="P9" t="n" s="3">
        <v>3</v>
      </c>
      <c r="Q9" t="n" s="3">
        <v>3</v>
      </c>
      <c r="R9" t="n" s="3">
        <v>3</v>
      </c>
      <c r="S9" t="n" s="3">
        <v>2</v>
      </c>
      <c r="T9" t="n" s="3">
        <v>3</v>
      </c>
      <c r="U9" t="n" s="3">
        <v>2</v>
      </c>
      <c r="V9" t="n" s="3">
        <v>2</v>
      </c>
      <c r="W9" t="n" s="3">
        <v>4</v>
      </c>
      <c r="X9" t="n" s="3">
        <v>3</v>
      </c>
      <c r="Y9" t="n" s="3">
        <v>3</v>
      </c>
      <c r="Z9" t="n" s="3">
        <v>3</v>
      </c>
      <c r="AA9" t="n" s="3">
        <v>2</v>
      </c>
      <c r="AB9" t="n" s="3">
        <v>2</v>
      </c>
      <c r="AC9" t="n" s="3">
        <v>2</v>
      </c>
      <c r="AD9" t="n" s="3">
        <v>2</v>
      </c>
      <c r="AE9" t="n" s="3">
        <v>2</v>
      </c>
      <c r="AF9" t="n" s="3">
        <v>5</v>
      </c>
      <c r="AG9" t="n" s="3">
        <v>2</v>
      </c>
      <c r="AH9" t="n" s="3">
        <v>4</v>
      </c>
      <c r="AI9" t="n" s="3">
        <v>4</v>
      </c>
      <c r="AJ9" t="n" s="3">
        <v>4</v>
      </c>
      <c r="AK9" t="n" s="3">
        <v>5</v>
      </c>
      <c r="AL9" t="n" s="3">
        <v>4</v>
      </c>
      <c r="AM9" t="n" s="3">
        <v>4</v>
      </c>
      <c r="AN9" t="n" s="3">
        <v>5</v>
      </c>
      <c r="AO9" t="n" s="3">
        <v>3</v>
      </c>
      <c r="AP9" t="n" s="3">
        <v>5</v>
      </c>
      <c r="AQ9" t="n" s="3">
        <v>4</v>
      </c>
      <c r="AR9" t="n" s="3">
        <v>3</v>
      </c>
      <c r="AS9" t="n" s="3">
        <v>5</v>
      </c>
      <c r="AT9" t="n" s="3">
        <v>3</v>
      </c>
      <c r="AU9" t="n" s="3">
        <v>4</v>
      </c>
      <c r="AV9" t="n" s="3">
        <v>4</v>
      </c>
      <c r="AW9" t="n" s="3">
        <v>3</v>
      </c>
      <c r="AX9" t="n" s="3">
        <v>5</v>
      </c>
      <c r="AY9" t="n" s="3">
        <v>4</v>
      </c>
      <c r="AZ9" t="n" s="3">
        <v>3</v>
      </c>
      <c r="BA9" t="n" s="3">
        <v>3</v>
      </c>
      <c r="BB9" t="n" s="3">
        <v>4</v>
      </c>
      <c r="BC9" t="n" s="3">
        <v>4</v>
      </c>
      <c r="BD9" t="n" s="3">
        <v>4</v>
      </c>
      <c r="BE9" t="n" s="3">
        <v>4</v>
      </c>
      <c r="BF9" t="n" s="3">
        <v>3</v>
      </c>
      <c r="BG9" t="n" s="3">
        <v>3</v>
      </c>
      <c r="BH9" t="n" s="3">
        <v>5</v>
      </c>
      <c r="BI9" t="n" s="3">
        <v>4</v>
      </c>
      <c r="BJ9" t="n" s="3">
        <v>4</v>
      </c>
      <c r="BK9" t="n" s="3">
        <v>3</v>
      </c>
      <c r="BL9" t="n" s="3">
        <v>8</v>
      </c>
      <c r="BM9" t="n" s="3">
        <v>6</v>
      </c>
      <c r="BN9" t="n" s="3">
        <v>6</v>
      </c>
      <c r="BO9" t="n" s="3">
        <v>7</v>
      </c>
      <c r="BP9" t="n" s="3">
        <v>6</v>
      </c>
      <c r="BQ9" t="n" s="3">
        <v>5</v>
      </c>
      <c r="BR9" t="n" s="3">
        <v>6</v>
      </c>
      <c r="BS9" t="n" s="3">
        <v>8</v>
      </c>
      <c r="BT9" t="n" s="3">
        <v>6</v>
      </c>
      <c r="BU9" t="n" s="3">
        <v>10</v>
      </c>
      <c r="BV9" t="n" s="3">
        <v>0</v>
      </c>
      <c r="BW9" t="n" s="3">
        <v>2</v>
      </c>
      <c r="BX9" t="n" s="3">
        <v>1</v>
      </c>
      <c r="BY9" t="n" s="3">
        <v>1</v>
      </c>
      <c r="BZ9" t="n" s="3">
        <v>1</v>
      </c>
      <c r="CA9" t="n" s="3">
        <v>1</v>
      </c>
      <c r="CB9" t="n" s="3">
        <v>1</v>
      </c>
      <c r="CC9" t="n" s="3">
        <v>2</v>
      </c>
      <c r="CD9" t="n" s="3">
        <v>1</v>
      </c>
      <c r="CE9" t="inlineStr" s="1">
        <is>
          <t>española</t>
        </is>
      </c>
      <c r="CF9" t="inlineStr" s="1">
        <is>
          <t>España</t>
        </is>
      </c>
      <c r="CG9" t="n" s="3">
        <v>44</v>
      </c>
      <c r="CH9" t="n" s="3">
        <v>24</v>
      </c>
      <c r="CI9" t="n" s="3">
        <v>55</v>
      </c>
      <c r="CJ9" t="inlineStr" s="1">
        <is>
          <t>sí</t>
        </is>
      </c>
      <c r="CK9" t="inlineStr" s="1">
        <is>
          <t>Tiroiditis de Hashimoto, hipoacusia.</t>
        </is>
      </c>
      <c r="CL9" t="inlineStr" s="1">
        <is>
          <t>Bachillerato</t>
        </is>
      </c>
      <c r="CM9" t="inlineStr" s="1">
        <is>
          <t>Actualmente no trabajo.</t>
        </is>
      </c>
      <c r="CN9" t="inlineStr" s="1">
        <is>
          <t>desempleada/en baja</t>
        </is>
      </c>
      <c r="CO9" t="inlineStr" s="1">
        <is>
          <t/>
        </is>
      </c>
      <c r="CP9" t="inlineStr" s="1">
        <is>
          <t>2021-02-23 11:51:37</t>
        </is>
      </c>
      <c r="CQ9" t="inlineStr" s="1">
        <is>
          <t>2021-02-23 12:02:12</t>
        </is>
      </c>
      <c r="CR9" t="inlineStr" s="1">
        <is>
          <t>028dc8b801</t>
        </is>
      </c>
    </row>
    <row r="10">
      <c r="A10" t="inlineStr" s="1">
        <is>
          <t>70g7orjh441layqskp70g7or41u0nvce</t>
        </is>
      </c>
      <c r="B10" t="inlineStr" s="1">
        <is>
          <t>Acepto</t>
        </is>
      </c>
      <c r="C10" t="str" s="2">
        <f/>
      </c>
      <c r="D10" t="n" s="3">
        <v>6</v>
      </c>
      <c r="E10" t="n" s="3">
        <v>5</v>
      </c>
      <c r="F10" t="n" s="3">
        <v>4</v>
      </c>
      <c r="G10" t="n" s="3">
        <v>4</v>
      </c>
      <c r="H10" t="n" s="3">
        <v>1</v>
      </c>
      <c r="I10" t="n" s="3">
        <v>2</v>
      </c>
      <c r="J10" t="n" s="3">
        <v>4</v>
      </c>
      <c r="K10" t="n" s="3">
        <v>3</v>
      </c>
      <c r="L10" t="n" s="3">
        <v>0</v>
      </c>
      <c r="M10" t="n" s="3">
        <v>3</v>
      </c>
      <c r="N10" t="n" s="3">
        <v>1</v>
      </c>
      <c r="O10" t="n" s="3">
        <v>1</v>
      </c>
      <c r="P10" t="n" s="3">
        <v>2</v>
      </c>
      <c r="Q10" t="n" s="3">
        <v>1</v>
      </c>
      <c r="R10" t="n" s="3">
        <v>1</v>
      </c>
      <c r="S10" t="n" s="3">
        <v>2</v>
      </c>
      <c r="T10" t="n" s="3">
        <v>3</v>
      </c>
      <c r="U10" t="n" s="3">
        <v/>
      </c>
      <c r="V10" t="n" s="3">
        <v>1</v>
      </c>
      <c r="W10" t="n" s="3">
        <v>1</v>
      </c>
      <c r="X10" t="n" s="3">
        <v/>
      </c>
      <c r="Y10" t="n" s="3">
        <v>2</v>
      </c>
      <c r="Z10" t="n" s="3">
        <v>0</v>
      </c>
      <c r="AA10" t="n" s="3">
        <v>0</v>
      </c>
      <c r="AB10" t="n" s="3">
        <v>1</v>
      </c>
      <c r="AC10" t="n" s="3">
        <v/>
      </c>
      <c r="AD10" t="n" s="3">
        <v>0</v>
      </c>
      <c r="AE10" t="n" s="3">
        <v>0</v>
      </c>
      <c r="AF10" t="n" s="3">
        <v>0</v>
      </c>
      <c r="AG10" t="n" s="3">
        <v>0</v>
      </c>
      <c r="AH10" t="n" s="3">
        <v>0</v>
      </c>
      <c r="AI10" t="n" s="3">
        <v>0</v>
      </c>
      <c r="AJ10" t="n" s="3">
        <v>3</v>
      </c>
      <c r="AK10" t="n" s="3">
        <v/>
      </c>
      <c r="AL10" t="n" s="3">
        <v>3</v>
      </c>
      <c r="AM10" t="n" s="3">
        <v>3</v>
      </c>
      <c r="AN10" t="n" s="3">
        <v>3</v>
      </c>
      <c r="AO10" t="n" s="3">
        <v>3</v>
      </c>
      <c r="AP10" t="n" s="3">
        <v/>
      </c>
      <c r="AQ10" t="n" s="3">
        <v>3</v>
      </c>
      <c r="AR10" t="n" s="3">
        <v/>
      </c>
      <c r="AS10" t="n" s="3">
        <v>3</v>
      </c>
      <c r="AT10" t="n" s="3">
        <v/>
      </c>
      <c r="AU10" t="n" s="3">
        <v>3</v>
      </c>
      <c r="AV10" t="n" s="3">
        <v>3</v>
      </c>
      <c r="AW10" t="n" s="3">
        <v/>
      </c>
      <c r="AX10" t="n" s="3">
        <v>3</v>
      </c>
      <c r="AY10" t="n" s="3">
        <v>3</v>
      </c>
      <c r="AZ10" t="n" s="3">
        <v>3</v>
      </c>
      <c r="BA10" t="n" s="3">
        <v/>
      </c>
      <c r="BB10" t="n" s="3">
        <v>3</v>
      </c>
      <c r="BC10" t="n" s="3">
        <v>3</v>
      </c>
      <c r="BD10" t="n" s="3">
        <v>3</v>
      </c>
      <c r="BE10" t="n" s="3">
        <v>3</v>
      </c>
      <c r="BF10" t="n" s="3">
        <v>3</v>
      </c>
      <c r="BG10" t="n" s="3">
        <v/>
      </c>
      <c r="BH10" t="n" s="3">
        <v>3</v>
      </c>
      <c r="BI10" t="n" s="3">
        <v/>
      </c>
      <c r="BJ10" t="n" s="3">
        <v>3</v>
      </c>
      <c r="BK10" t="n" s="3">
        <v>3</v>
      </c>
      <c r="BL10" t="n" s="3">
        <v>7</v>
      </c>
      <c r="BM10" t="n" s="3">
        <v>4</v>
      </c>
      <c r="BN10" t="n" s="3">
        <v>8</v>
      </c>
      <c r="BO10" t="n" s="3">
        <v/>
      </c>
      <c r="BP10" t="n" s="3">
        <v>7</v>
      </c>
      <c r="BQ10" t="n" s="3">
        <v>5</v>
      </c>
      <c r="BR10" t="n" s="3">
        <v>7</v>
      </c>
      <c r="BS10" t="n" s="3">
        <v>8</v>
      </c>
      <c r="BT10" t="n" s="3">
        <v>6</v>
      </c>
      <c r="BU10" t="n" s="3">
        <v/>
      </c>
      <c r="BV10" t="n" s="3">
        <v>1</v>
      </c>
      <c r="BW10" t="n" s="3">
        <v/>
      </c>
      <c r="BX10" t="n" s="3">
        <v>2</v>
      </c>
      <c r="BY10" t="n" s="3">
        <v>1</v>
      </c>
      <c r="BZ10" t="n" s="3">
        <v>0</v>
      </c>
      <c r="CA10" t="n" s="3">
        <v>0</v>
      </c>
      <c r="CB10" t="n" s="3">
        <v>3</v>
      </c>
      <c r="CC10" t="n" s="3">
        <v>0</v>
      </c>
      <c r="CD10" t="n" s="3">
        <v>0</v>
      </c>
      <c r="CE10" t="inlineStr" s="1">
        <is>
          <t>española</t>
        </is>
      </c>
      <c r="CF10" t="inlineStr" s="1">
        <is>
          <t>Esàá</t>
        </is>
      </c>
      <c r="CG10" t="n" s="3">
        <v>53</v>
      </c>
      <c r="CH10" t="n" s="3">
        <v>6</v>
      </c>
      <c r="CI10" t="n" s="3">
        <v>52</v>
      </c>
      <c r="CJ10" t="inlineStr" s="1">
        <is>
          <t>sí</t>
        </is>
      </c>
      <c r="CK10" t="inlineStr" s="1">
        <is>
          <t>colón irritable, sindrome de Sögren</t>
        </is>
      </c>
      <c r="CL10" t="inlineStr" s="1">
        <is>
          <t>Bachillerato</t>
        </is>
      </c>
      <c r="CM10" t="inlineStr" s="1">
        <is>
          <t>Administrativa</t>
        </is>
      </c>
      <c r="CN10" t="inlineStr" s="1">
        <is>
          <t>empleada</t>
        </is>
      </c>
      <c r="CO10" t="inlineStr" s="1">
        <is>
          <t/>
        </is>
      </c>
      <c r="CP10" t="inlineStr" s="1">
        <is>
          <t>2021-02-22 08:27:55</t>
        </is>
      </c>
      <c r="CQ10" t="inlineStr" s="1">
        <is>
          <t>2021-02-22 08:43:36</t>
        </is>
      </c>
      <c r="CR10" t="inlineStr" s="1">
        <is>
          <t>e291a2735a</t>
        </is>
      </c>
    </row>
    <row r="11">
      <c r="A11" t="inlineStr" s="1">
        <is>
          <t>3qo5abj0m230vdlhy3qo5ak3qa59n5lb</t>
        </is>
      </c>
      <c r="B11" t="inlineStr" s="1">
        <is>
          <t>Acepto</t>
        </is>
      </c>
      <c r="C11" t="str" s="2">
        <f>HYPERLINK("https://api.typeform.com/responses/files/69fb81679a264f84a0abd6efc6f0d854c290f80f0b6ca232d702e0cd3d101297/DIBUJO.jpeg","https://api.typeform.com/responses/files/69fb81679a264f84a0abd6efc6f0d854c290f80f0b6ca232d702e0cd3d101297/DIBUJO.jpeg")</f>
      </c>
      <c r="D11" t="n" s="3">
        <v>5</v>
      </c>
      <c r="E11" t="n" s="3">
        <v>6</v>
      </c>
      <c r="F11" t="n" s="3">
        <v>4</v>
      </c>
      <c r="G11" t="n" s="3">
        <v>4</v>
      </c>
      <c r="H11" t="n" s="3">
        <v>3</v>
      </c>
      <c r="I11" t="n" s="3">
        <v>3</v>
      </c>
      <c r="J11" t="n" s="3">
        <v>2</v>
      </c>
      <c r="K11" t="n" s="3">
        <v>2</v>
      </c>
      <c r="L11" t="n" s="3">
        <v>1</v>
      </c>
      <c r="M11" t="n" s="3">
        <v>4</v>
      </c>
      <c r="N11" t="n" s="3">
        <v>4</v>
      </c>
      <c r="O11" t="n" s="3">
        <v>2</v>
      </c>
      <c r="P11" t="n" s="3">
        <v>1</v>
      </c>
      <c r="Q11" t="n" s="3">
        <v>4</v>
      </c>
      <c r="R11" t="n" s="3">
        <v>3</v>
      </c>
      <c r="S11" t="n" s="3">
        <v>4</v>
      </c>
      <c r="T11" t="n" s="3">
        <v>4</v>
      </c>
      <c r="U11" t="n" s="3">
        <v>1</v>
      </c>
      <c r="V11" t="n" s="3">
        <v>2</v>
      </c>
      <c r="W11" t="n" s="3">
        <v>4</v>
      </c>
      <c r="X11" t="n" s="3">
        <v>2</v>
      </c>
      <c r="Y11" t="n" s="3">
        <v>1</v>
      </c>
      <c r="Z11" t="n" s="3">
        <v>2</v>
      </c>
      <c r="AA11" t="n" s="3">
        <v>2</v>
      </c>
      <c r="AB11" t="n" s="3">
        <v>3</v>
      </c>
      <c r="AC11" t="n" s="3">
        <v>3</v>
      </c>
      <c r="AD11" t="n" s="3">
        <v>1</v>
      </c>
      <c r="AE11" t="n" s="3">
        <v>0</v>
      </c>
      <c r="AF11" t="n" s="3">
        <v>2</v>
      </c>
      <c r="AG11" t="n" s="3">
        <v>3</v>
      </c>
      <c r="AH11" t="n" s="3">
        <v>3</v>
      </c>
      <c r="AI11" t="n" s="3">
        <v>3</v>
      </c>
      <c r="AJ11" t="n" s="3">
        <v>2</v>
      </c>
      <c r="AK11" t="n" s="3">
        <v>3</v>
      </c>
      <c r="AL11" t="n" s="3">
        <v>3</v>
      </c>
      <c r="AM11" t="n" s="3">
        <v>3</v>
      </c>
      <c r="AN11" t="n" s="3">
        <v>4</v>
      </c>
      <c r="AO11" t="n" s="3">
        <v>2</v>
      </c>
      <c r="AP11" t="n" s="3">
        <v>2</v>
      </c>
      <c r="AQ11" t="n" s="3">
        <v>3</v>
      </c>
      <c r="AR11" t="n" s="3">
        <v>3</v>
      </c>
      <c r="AS11" t="n" s="3">
        <v>3</v>
      </c>
      <c r="AT11" t="n" s="3">
        <v>2</v>
      </c>
      <c r="AU11" t="n" s="3">
        <v>2</v>
      </c>
      <c r="AV11" t="n" s="3">
        <v>3</v>
      </c>
      <c r="AW11" t="n" s="3">
        <v>2</v>
      </c>
      <c r="AX11" t="n" s="3">
        <v>4</v>
      </c>
      <c r="AY11" t="n" s="3">
        <v>3</v>
      </c>
      <c r="AZ11" t="n" s="3">
        <v>3</v>
      </c>
      <c r="BA11" t="n" s="3">
        <v>3</v>
      </c>
      <c r="BB11" t="n" s="3">
        <v>3</v>
      </c>
      <c r="BC11" t="n" s="3">
        <v>2</v>
      </c>
      <c r="BD11" t="n" s="3">
        <v>4</v>
      </c>
      <c r="BE11" t="n" s="3">
        <v>3</v>
      </c>
      <c r="BF11" t="n" s="3">
        <v>2</v>
      </c>
      <c r="BG11" t="n" s="3">
        <v>3</v>
      </c>
      <c r="BH11" t="n" s="3">
        <v>3</v>
      </c>
      <c r="BI11" t="n" s="3">
        <v>2</v>
      </c>
      <c r="BJ11" t="n" s="3">
        <v>3</v>
      </c>
      <c r="BK11" t="n" s="3">
        <v>2</v>
      </c>
      <c r="BL11" t="n" s="3">
        <v>6</v>
      </c>
      <c r="BM11" t="n" s="3">
        <v>6</v>
      </c>
      <c r="BN11" t="n" s="3">
        <v>3</v>
      </c>
      <c r="BO11" t="n" s="3">
        <v>3</v>
      </c>
      <c r="BP11" t="n" s="3">
        <v>1</v>
      </c>
      <c r="BQ11" t="n" s="3">
        <v>5</v>
      </c>
      <c r="BR11" t="n" s="3">
        <v>4</v>
      </c>
      <c r="BS11" t="n" s="3">
        <v>2</v>
      </c>
      <c r="BT11" t="n" s="3">
        <v>6</v>
      </c>
      <c r="BU11" t="n" s="3">
        <v>1</v>
      </c>
      <c r="BV11" t="n" s="3">
        <v>0</v>
      </c>
      <c r="BW11" t="n" s="3">
        <v>0</v>
      </c>
      <c r="BX11" t="n" s="3">
        <v>0</v>
      </c>
      <c r="BY11" t="n" s="3">
        <v>0</v>
      </c>
      <c r="BZ11" t="n" s="3">
        <v>0</v>
      </c>
      <c r="CA11" t="n" s="3">
        <v>0</v>
      </c>
      <c r="CB11" t="n" s="3">
        <v>0</v>
      </c>
      <c r="CC11" t="n" s="3">
        <v>0</v>
      </c>
      <c r="CD11" t="n" s="3">
        <v>0</v>
      </c>
      <c r="CE11" t="inlineStr" s="1">
        <is>
          <t>ESPAÑOLA</t>
        </is>
      </c>
      <c r="CF11" t="inlineStr" s="1">
        <is>
          <t>ESPAÑA</t>
        </is>
      </c>
      <c r="CG11" t="n" s="3">
        <v>42</v>
      </c>
      <c r="CH11" t="n" s="3">
        <v>1</v>
      </c>
      <c r="CI11" t="n" s="3">
        <v>80</v>
      </c>
      <c r="CJ11" t="inlineStr" s="1">
        <is>
          <t>sí</t>
        </is>
      </c>
      <c r="CK11" t="inlineStr" s="1">
        <is>
          <t>HIPERCOLESTEROLEMIA, OVARIO POLIQUISTICO, OBESIDAD</t>
        </is>
      </c>
      <c r="CL11" t="inlineStr" s="1">
        <is>
          <t>UNIVERSITARIO</t>
        </is>
      </c>
      <c r="CM11" t="inlineStr" s="1">
        <is>
          <t>MEDICO</t>
        </is>
      </c>
      <c r="CN11" t="inlineStr" s="1">
        <is>
          <t>desempleada/en baja</t>
        </is>
      </c>
      <c r="CO11" t="inlineStr" s="1">
        <is>
          <t/>
        </is>
      </c>
      <c r="CP11" t="inlineStr" s="1">
        <is>
          <t>2021-02-21 18:50:37</t>
        </is>
      </c>
      <c r="CQ11" t="inlineStr" s="1">
        <is>
          <t>2021-02-21 19:26:24</t>
        </is>
      </c>
      <c r="CR11" t="inlineStr" s="1">
        <is>
          <t>a697428a12</t>
        </is>
      </c>
    </row>
    <row r="12">
      <c r="A12" t="inlineStr" s="1">
        <is>
          <t>czdud428o24l2b5j8n25cczdud428iil</t>
        </is>
      </c>
      <c r="B12" t="inlineStr" s="1">
        <is>
          <t>Acepto</t>
        </is>
      </c>
      <c r="C12" t="str" s="2">
        <f/>
      </c>
      <c r="D12" t="n" s="3">
        <v>8</v>
      </c>
      <c r="E12" t="n" s="3">
        <v>2</v>
      </c>
      <c r="F12" t="n" s="3">
        <v>5</v>
      </c>
      <c r="G12" t="n" s="3">
        <v>3</v>
      </c>
      <c r="H12" t="n" s="3">
        <v>0</v>
      </c>
      <c r="I12" t="n" s="3">
        <v>3</v>
      </c>
      <c r="J12" t="n" s="3">
        <v>2</v>
      </c>
      <c r="K12" t="n" s="3">
        <v>3</v>
      </c>
      <c r="L12" t="n" s="3">
        <v>2</v>
      </c>
      <c r="M12" t="n" s="3">
        <v>3</v>
      </c>
      <c r="N12" t="n" s="3">
        <v>3</v>
      </c>
      <c r="O12" t="n" s="3">
        <v>4</v>
      </c>
      <c r="P12" t="n" s="3">
        <v>3</v>
      </c>
      <c r="Q12" t="n" s="3">
        <v>3</v>
      </c>
      <c r="R12" t="n" s="3">
        <v>3</v>
      </c>
      <c r="S12" t="n" s="3">
        <v>4</v>
      </c>
      <c r="T12" t="n" s="3">
        <v>4</v>
      </c>
      <c r="U12" t="n" s="3">
        <v>5</v>
      </c>
      <c r="V12" t="n" s="3">
        <v>5</v>
      </c>
      <c r="W12" t="n" s="3">
        <v>5</v>
      </c>
      <c r="X12" t="n" s="3">
        <v>5</v>
      </c>
      <c r="Y12" t="n" s="3">
        <v>5</v>
      </c>
      <c r="Z12" t="n" s="3">
        <v>3</v>
      </c>
      <c r="AA12" t="n" s="3">
        <v>3</v>
      </c>
      <c r="AB12" t="n" s="3">
        <v>2</v>
      </c>
      <c r="AC12" t="n" s="3">
        <v>2</v>
      </c>
      <c r="AD12" t="n" s="3">
        <v>3</v>
      </c>
      <c r="AE12" t="n" s="3">
        <v>3</v>
      </c>
      <c r="AF12" t="n" s="3">
        <v>3</v>
      </c>
      <c r="AG12" t="n" s="3">
        <v>3</v>
      </c>
      <c r="AH12" t="n" s="3">
        <v>3</v>
      </c>
      <c r="AI12" t="n" s="3">
        <v>3</v>
      </c>
      <c r="AJ12" t="n" s="3">
        <v>3</v>
      </c>
      <c r="AK12" t="n" s="3">
        <v>3</v>
      </c>
      <c r="AL12" t="n" s="3">
        <v>3</v>
      </c>
      <c r="AM12" t="n" s="3">
        <v>4</v>
      </c>
      <c r="AN12" t="n" s="3">
        <v>3</v>
      </c>
      <c r="AO12" t="n" s="3">
        <v>3</v>
      </c>
      <c r="AP12" t="n" s="3">
        <v>3</v>
      </c>
      <c r="AQ12" t="n" s="3">
        <v>3</v>
      </c>
      <c r="AR12" t="n" s="3">
        <v>3</v>
      </c>
      <c r="AS12" t="n" s="3">
        <v>2</v>
      </c>
      <c r="AT12" t="n" s="3">
        <v>3</v>
      </c>
      <c r="AU12" t="n" s="3">
        <v>4</v>
      </c>
      <c r="AV12" t="n" s="3">
        <v>3</v>
      </c>
      <c r="AW12" t="n" s="3">
        <v>3</v>
      </c>
      <c r="AX12" t="n" s="3">
        <v>3</v>
      </c>
      <c r="AY12" t="n" s="3">
        <v>3</v>
      </c>
      <c r="AZ12" t="n" s="3">
        <v>3</v>
      </c>
      <c r="BA12" t="n" s="3">
        <v>3</v>
      </c>
      <c r="BB12" t="n" s="3">
        <v>3</v>
      </c>
      <c r="BC12" t="n" s="3">
        <v>1</v>
      </c>
      <c r="BD12" t="n" s="3">
        <v>1</v>
      </c>
      <c r="BE12" t="n" s="3">
        <v>1</v>
      </c>
      <c r="BF12" t="n" s="3">
        <v>4</v>
      </c>
      <c r="BG12" t="n" s="3">
        <v>3</v>
      </c>
      <c r="BH12" t="n" s="3">
        <v>1</v>
      </c>
      <c r="BI12" t="n" s="3">
        <v>3</v>
      </c>
      <c r="BJ12" t="n" s="3">
        <v>3</v>
      </c>
      <c r="BK12" t="n" s="3">
        <v>1</v>
      </c>
      <c r="BL12" t="n" s="3">
        <v>5</v>
      </c>
      <c r="BM12" t="n" s="3">
        <v>6</v>
      </c>
      <c r="BN12" t="n" s="3">
        <v>5</v>
      </c>
      <c r="BO12" t="n" s="3">
        <v>2</v>
      </c>
      <c r="BP12" t="n" s="3">
        <v>3</v>
      </c>
      <c r="BQ12" t="n" s="3">
        <v>5</v>
      </c>
      <c r="BR12" t="n" s="3">
        <v>3</v>
      </c>
      <c r="BS12" t="n" s="3">
        <v>6</v>
      </c>
      <c r="BT12" t="n" s="3">
        <v>4</v>
      </c>
      <c r="BU12" t="n" s="3">
        <v>5</v>
      </c>
      <c r="BV12" t="n" s="3">
        <v>2</v>
      </c>
      <c r="BW12" t="n" s="3">
        <v>2</v>
      </c>
      <c r="BX12" t="n" s="3">
        <v>1</v>
      </c>
      <c r="BY12" t="n" s="3">
        <v>3</v>
      </c>
      <c r="BZ12" t="n" s="3">
        <v>3</v>
      </c>
      <c r="CA12" t="n" s="3">
        <v>2</v>
      </c>
      <c r="CB12" t="n" s="3">
        <v>3</v>
      </c>
      <c r="CC12" t="n" s="3">
        <v>1</v>
      </c>
      <c r="CD12" t="n" s="3">
        <v>2</v>
      </c>
      <c r="CE12" t="inlineStr" s="1">
        <is>
          <t>Alemán</t>
        </is>
      </c>
      <c r="CF12" t="inlineStr" s="1">
        <is>
          <t>España</t>
        </is>
      </c>
      <c r="CG12" t="n" s="3">
        <v>37</v>
      </c>
      <c r="CH12" t="n" s="3">
        <v>1</v>
      </c>
      <c r="CI12" t="n" s="3">
        <v>95</v>
      </c>
      <c r="CJ12" t="inlineStr" s="1">
        <is>
          <t>sí</t>
        </is>
      </c>
      <c r="CK12" t="inlineStr" s="1">
        <is>
          <t>Síndrome hemolítico urémico atipico</t>
        </is>
      </c>
      <c r="CL12" t="inlineStr" s="1">
        <is>
          <t>Bachillerato</t>
        </is>
      </c>
      <c r="CM12" t="inlineStr" s="1">
        <is>
          <t>Auxiliar administrativo</t>
        </is>
      </c>
      <c r="CN12" t="inlineStr" s="1">
        <is>
          <t>desempleada/en baja</t>
        </is>
      </c>
      <c r="CO12" t="inlineStr" s="1">
        <is>
          <t/>
        </is>
      </c>
      <c r="CP12" t="inlineStr" s="1">
        <is>
          <t>2021-02-20 20:06:05</t>
        </is>
      </c>
      <c r="CQ12" t="inlineStr" s="1">
        <is>
          <t>2021-02-20 20:20:19</t>
        </is>
      </c>
      <c r="CR12" t="inlineStr" s="1">
        <is>
          <t>ec6475baac</t>
        </is>
      </c>
    </row>
    <row r="13">
      <c r="A13" t="inlineStr" s="1">
        <is>
          <t>9mk3crzbfr9jn3v2a5sxewe9mk3crz1l</t>
        </is>
      </c>
      <c r="B13" t="inlineStr" s="1">
        <is>
          <t>Acepto</t>
        </is>
      </c>
      <c r="C13" t="str" s="2">
        <f>HYPERLINK("https://api.typeform.com/responses/files/923b223d704825da2136ae3d76c5a1442254d350dc894503d2c0e954a3329df8/DSC_0001.JPG","https://api.typeform.com/responses/files/923b223d704825da2136ae3d76c5a1442254d350dc894503d2c0e954a3329df8/DSC_0001.JPG")</f>
      </c>
      <c r="D13" t="n" s="3">
        <v>7</v>
      </c>
      <c r="E13" t="n" s="3">
        <v>7</v>
      </c>
      <c r="F13" t="n" s="3">
        <v>3</v>
      </c>
      <c r="G13" t="n" s="3">
        <v>3</v>
      </c>
      <c r="H13" t="n" s="3">
        <v>3</v>
      </c>
      <c r="I13" t="n" s="3">
        <v>3</v>
      </c>
      <c r="J13" t="n" s="3">
        <v>3</v>
      </c>
      <c r="K13" t="n" s="3">
        <v>1</v>
      </c>
      <c r="L13" t="n" s="3">
        <v>2</v>
      </c>
      <c r="M13" t="n" s="3">
        <v>1</v>
      </c>
      <c r="N13" t="n" s="3">
        <v>2</v>
      </c>
      <c r="O13" t="n" s="3">
        <v>2</v>
      </c>
      <c r="P13" t="n" s="3">
        <v>2</v>
      </c>
      <c r="Q13" t="n" s="3">
        <v>2</v>
      </c>
      <c r="R13" t="n" s="3">
        <v>3</v>
      </c>
      <c r="S13" t="n" s="3">
        <v>2</v>
      </c>
      <c r="T13" t="n" s="3">
        <v>2</v>
      </c>
      <c r="U13" t="n" s="3">
        <v>4</v>
      </c>
      <c r="V13" t="n" s="3">
        <v>4</v>
      </c>
      <c r="W13" t="n" s="3">
        <v>3</v>
      </c>
      <c r="X13" t="n" s="3">
        <v>3</v>
      </c>
      <c r="Y13" t="n" s="3">
        <v>4</v>
      </c>
      <c r="Z13" t="n" s="3">
        <v>2</v>
      </c>
      <c r="AA13" t="n" s="3">
        <v>2</v>
      </c>
      <c r="AB13" t="n" s="3">
        <v>2</v>
      </c>
      <c r="AC13" t="n" s="3">
        <v>3</v>
      </c>
      <c r="AD13" t="n" s="3">
        <v>3</v>
      </c>
      <c r="AE13" t="n" s="3">
        <v>2</v>
      </c>
      <c r="AF13" t="n" s="3">
        <v>2</v>
      </c>
      <c r="AG13" t="n" s="3">
        <v>2</v>
      </c>
      <c r="AH13" t="n" s="3">
        <v>1</v>
      </c>
      <c r="AI13" t="n" s="3">
        <v>3</v>
      </c>
      <c r="AJ13" t="n" s="3">
        <v>3</v>
      </c>
      <c r="AK13" t="n" s="3">
        <v>3</v>
      </c>
      <c r="AL13" t="n" s="3">
        <v>2</v>
      </c>
      <c r="AM13" t="n" s="3">
        <v>3</v>
      </c>
      <c r="AN13" t="n" s="3">
        <v>2</v>
      </c>
      <c r="AO13" t="n" s="3">
        <v>3</v>
      </c>
      <c r="AP13" t="n" s="3">
        <v>2</v>
      </c>
      <c r="AQ13" t="n" s="3">
        <v>2</v>
      </c>
      <c r="AR13" t="n" s="3">
        <v>3</v>
      </c>
      <c r="AS13" t="n" s="3">
        <v>3</v>
      </c>
      <c r="AT13" t="n" s="3">
        <v>3</v>
      </c>
      <c r="AU13" t="n" s="3">
        <v>3</v>
      </c>
      <c r="AV13" t="n" s="3">
        <v>2</v>
      </c>
      <c r="AW13" t="n" s="3">
        <v>3</v>
      </c>
      <c r="AX13" t="n" s="3">
        <v>2</v>
      </c>
      <c r="AY13" t="n" s="3">
        <v>2</v>
      </c>
      <c r="AZ13" t="n" s="3">
        <v>3</v>
      </c>
      <c r="BA13" t="n" s="3">
        <v>3</v>
      </c>
      <c r="BB13" t="n" s="3">
        <v>3</v>
      </c>
      <c r="BC13" t="n" s="3">
        <v>3</v>
      </c>
      <c r="BD13" t="n" s="3">
        <v>2</v>
      </c>
      <c r="BE13" t="n" s="3">
        <v>2</v>
      </c>
      <c r="BF13" t="n" s="3">
        <v>3</v>
      </c>
      <c r="BG13" t="n" s="3">
        <v>2</v>
      </c>
      <c r="BH13" t="n" s="3">
        <v>2</v>
      </c>
      <c r="BI13" t="n" s="3">
        <v>3</v>
      </c>
      <c r="BJ13" t="n" s="3">
        <v>3</v>
      </c>
      <c r="BK13" t="n" s="3">
        <v>4</v>
      </c>
      <c r="BL13" t="n" s="3">
        <v>7</v>
      </c>
      <c r="BM13" t="n" s="3">
        <v>7</v>
      </c>
      <c r="BN13" t="n" s="3">
        <v>7</v>
      </c>
      <c r="BO13" t="n" s="3">
        <v>7</v>
      </c>
      <c r="BP13" t="n" s="3">
        <v>8</v>
      </c>
      <c r="BQ13" t="n" s="3">
        <v>10</v>
      </c>
      <c r="BR13" t="n" s="3">
        <v>7</v>
      </c>
      <c r="BS13" t="n" s="3">
        <v>7</v>
      </c>
      <c r="BT13" t="n" s="3">
        <v>9</v>
      </c>
      <c r="BU13" t="n" s="3">
        <v>10</v>
      </c>
      <c r="BV13" t="n" s="3">
        <v>2</v>
      </c>
      <c r="BW13" t="n" s="3">
        <v>3</v>
      </c>
      <c r="BX13" t="n" s="3">
        <v>2</v>
      </c>
      <c r="BY13" t="n" s="3">
        <v>2</v>
      </c>
      <c r="BZ13" t="n" s="3">
        <v>2</v>
      </c>
      <c r="CA13" t="n" s="3">
        <v>2</v>
      </c>
      <c r="CB13" t="n" s="3">
        <v>2</v>
      </c>
      <c r="CC13" t="n" s="3">
        <v>2</v>
      </c>
      <c r="CD13" t="n" s="3">
        <v>3</v>
      </c>
      <c r="CE13" t="inlineStr" s="1">
        <is>
          <t>Española</t>
        </is>
      </c>
      <c r="CF13" t="inlineStr" s="1">
        <is>
          <t>España</t>
        </is>
      </c>
      <c r="CG13" t="n" s="3">
        <v>56</v>
      </c>
      <c r="CH13" t="n" s="3">
        <v>20</v>
      </c>
      <c r="CI13" t="n" s="3">
        <v>65</v>
      </c>
      <c r="CJ13" t="inlineStr" s="1">
        <is>
          <t>sí</t>
        </is>
      </c>
      <c r="CK13" t="inlineStr" s="1">
        <is>
          <t>Espina bífida,  vejiga imperativa</t>
        </is>
      </c>
      <c r="CL13" t="inlineStr" s="1">
        <is>
          <t>Primaria</t>
        </is>
      </c>
      <c r="CM13" t="inlineStr" s="1">
        <is>
          <t>Maquinista de primera de taller de confección de peletería</t>
        </is>
      </c>
      <c r="CN13" t="inlineStr" s="1">
        <is>
          <t>desempleada/en baja</t>
        </is>
      </c>
      <c r="CO13" t="inlineStr" s="1">
        <is>
          <t/>
        </is>
      </c>
      <c r="CP13" t="inlineStr" s="1">
        <is>
          <t>2020-10-30 17:27:09</t>
        </is>
      </c>
      <c r="CQ13" t="inlineStr" s="1">
        <is>
          <t>2020-10-30 17:47:54</t>
        </is>
      </c>
      <c r="CR13" t="inlineStr" s="1">
        <is>
          <t>7998dd14b9</t>
        </is>
      </c>
    </row>
    <row r="14">
      <c r="A14" t="inlineStr" s="1">
        <is>
          <t>ex9ag4s2oexwf1ke8lbddah2iqwf1ke6</t>
        </is>
      </c>
      <c r="B14" t="inlineStr" s="1">
        <is>
          <t>Acepto</t>
        </is>
      </c>
      <c r="C14" t="str" s="2">
        <f>HYPERLINK("https://api.typeform.com/responses/files/e641e84bbf920933ceb2d2b22f2a188ac4d8eab330eaad082005eebe79394e47/1603885710731720370006.jpg","https://api.typeform.com/responses/files/e641e84bbf920933ceb2d2b22f2a188ac4d8eab330eaad082005eebe79394e47/1603885710731720370006.jpg")</f>
      </c>
      <c r="D14" t="n" s="3">
        <v>7</v>
      </c>
      <c r="E14" t="n" s="3">
        <v>6</v>
      </c>
      <c r="F14" t="n" s="3">
        <v>4</v>
      </c>
      <c r="G14" t="n" s="3">
        <v>5</v>
      </c>
      <c r="H14" t="n" s="3">
        <v>4</v>
      </c>
      <c r="I14" t="n" s="3">
        <v>2</v>
      </c>
      <c r="J14" t="n" s="3">
        <v>1</v>
      </c>
      <c r="K14" t="n" s="3">
        <v>5</v>
      </c>
      <c r="L14" t="n" s="3">
        <v>1</v>
      </c>
      <c r="M14" t="n" s="3">
        <v>4</v>
      </c>
      <c r="N14" t="n" s="3">
        <v>3</v>
      </c>
      <c r="O14" t="n" s="3">
        <v>4</v>
      </c>
      <c r="P14" t="n" s="3">
        <v>2</v>
      </c>
      <c r="Q14" t="n" s="3">
        <v>2</v>
      </c>
      <c r="R14" t="n" s="3">
        <v>3</v>
      </c>
      <c r="S14" t="n" s="3">
        <v>1</v>
      </c>
      <c r="T14" t="n" s="3">
        <v>2</v>
      </c>
      <c r="U14" t="n" s="3">
        <v>4</v>
      </c>
      <c r="V14" t="n" s="3">
        <v>4</v>
      </c>
      <c r="W14" t="n" s="3">
        <v>3</v>
      </c>
      <c r="X14" t="n" s="3">
        <v>4</v>
      </c>
      <c r="Y14" t="n" s="3">
        <v>5</v>
      </c>
      <c r="Z14" t="n" s="3">
        <v>2</v>
      </c>
      <c r="AA14" t="n" s="3">
        <v>2</v>
      </c>
      <c r="AB14" t="n" s="3">
        <v>4</v>
      </c>
      <c r="AC14" t="n" s="3">
        <v>4</v>
      </c>
      <c r="AD14" t="n" s="3">
        <v>4</v>
      </c>
      <c r="AE14" t="n" s="3">
        <v>3</v>
      </c>
      <c r="AF14" t="n" s="3">
        <v>4</v>
      </c>
      <c r="AG14" t="n" s="3">
        <v>2</v>
      </c>
      <c r="AH14" t="n" s="3">
        <v>3</v>
      </c>
      <c r="AI14" t="n" s="3">
        <v>4</v>
      </c>
      <c r="AJ14" t="n" s="3">
        <v>5</v>
      </c>
      <c r="AK14" t="n" s="3">
        <v>1</v>
      </c>
      <c r="AL14" t="n" s="3">
        <v>1</v>
      </c>
      <c r="AM14" t="n" s="3">
        <v>3</v>
      </c>
      <c r="AN14" t="n" s="3">
        <v>1</v>
      </c>
      <c r="AO14" t="n" s="3">
        <v>3</v>
      </c>
      <c r="AP14" t="n" s="3">
        <v>1</v>
      </c>
      <c r="AQ14" t="n" s="3">
        <v>2</v>
      </c>
      <c r="AR14" t="n" s="3">
        <v>3</v>
      </c>
      <c r="AS14" t="n" s="3">
        <v>2</v>
      </c>
      <c r="AT14" t="n" s="3">
        <v>3</v>
      </c>
      <c r="AU14" t="n" s="3">
        <v>3</v>
      </c>
      <c r="AV14" t="n" s="3">
        <v>4</v>
      </c>
      <c r="AW14" t="n" s="3">
        <v>1</v>
      </c>
      <c r="AX14" t="n" s="3">
        <v>4</v>
      </c>
      <c r="AY14" t="n" s="3">
        <v>4</v>
      </c>
      <c r="AZ14" t="n" s="3">
        <v>4</v>
      </c>
      <c r="BA14" t="n" s="3">
        <v>3</v>
      </c>
      <c r="BB14" t="n" s="3">
        <v>3</v>
      </c>
      <c r="BC14" t="n" s="3">
        <v>2</v>
      </c>
      <c r="BD14" t="n" s="3">
        <v>1</v>
      </c>
      <c r="BE14" t="n" s="3">
        <v>1</v>
      </c>
      <c r="BF14" t="n" s="3">
        <v>2</v>
      </c>
      <c r="BG14" t="n" s="3">
        <v>1</v>
      </c>
      <c r="BH14" t="n" s="3">
        <v>1</v>
      </c>
      <c r="BI14" t="n" s="3">
        <v>1</v>
      </c>
      <c r="BJ14" t="n" s="3">
        <v>4</v>
      </c>
      <c r="BK14" t="n" s="3">
        <v>2</v>
      </c>
      <c r="BL14" t="n" s="3">
        <v>10</v>
      </c>
      <c r="BM14" t="n" s="3">
        <v>9</v>
      </c>
      <c r="BN14" t="n" s="3">
        <v>8</v>
      </c>
      <c r="BO14" t="n" s="3">
        <v>8</v>
      </c>
      <c r="BP14" t="n" s="3">
        <v>7</v>
      </c>
      <c r="BQ14" t="n" s="3">
        <v>8</v>
      </c>
      <c r="BR14" t="n" s="3">
        <v>5</v>
      </c>
      <c r="BS14" t="n" s="3">
        <v>8</v>
      </c>
      <c r="BT14" t="n" s="3">
        <v>4</v>
      </c>
      <c r="BU14" t="n" s="3">
        <v>7</v>
      </c>
      <c r="BV14" t="n" s="3">
        <v>2</v>
      </c>
      <c r="BW14" t="n" s="3">
        <v>3</v>
      </c>
      <c r="BX14" t="n" s="3">
        <v>0</v>
      </c>
      <c r="BY14" t="n" s="3">
        <v>2</v>
      </c>
      <c r="BZ14" t="n" s="3">
        <v>2</v>
      </c>
      <c r="CA14" t="n" s="3">
        <v>4</v>
      </c>
      <c r="CB14" t="n" s="3">
        <v>4</v>
      </c>
      <c r="CC14" t="n" s="3">
        <v>0</v>
      </c>
      <c r="CD14" t="n" s="3">
        <v>3</v>
      </c>
      <c r="CE14" t="inlineStr" s="1">
        <is>
          <t>Española</t>
        </is>
      </c>
      <c r="CF14" t="inlineStr" s="1">
        <is>
          <t>España</t>
        </is>
      </c>
      <c r="CG14" t="n" s="3">
        <v>57</v>
      </c>
      <c r="CH14" t="n" s="3">
        <v>5</v>
      </c>
      <c r="CI14" t="n" s="3">
        <v>78</v>
      </c>
      <c r="CJ14" t="inlineStr" s="1">
        <is>
          <t>sí</t>
        </is>
      </c>
      <c r="CK14" t="inlineStr" s="1">
        <is>
          <t>Tiroiditis de hasimoto, reactivación continuada de EPSTEIN BARR</t>
        </is>
      </c>
      <c r="CL14" t="inlineStr" s="1">
        <is>
          <t>Licenciada en farmacia</t>
        </is>
      </c>
      <c r="CM14" t="inlineStr" s="1">
        <is>
          <t>Professora de secundaria( ahora no puedo trabajar)</t>
        </is>
      </c>
      <c r="CN14" t="inlineStr" s="1">
        <is>
          <t>desempleada/en baja</t>
        </is>
      </c>
      <c r="CO14" t="inlineStr" s="1">
        <is>
          <t/>
        </is>
      </c>
      <c r="CP14" t="inlineStr" s="1">
        <is>
          <t>2020-10-28 08:42:59</t>
        </is>
      </c>
      <c r="CQ14" t="inlineStr" s="1">
        <is>
          <t>2020-10-28 12:09:41</t>
        </is>
      </c>
      <c r="CR14" t="inlineStr" s="1">
        <is>
          <t>09656357b6</t>
        </is>
      </c>
    </row>
    <row r="15">
      <c r="A15" t="inlineStr" s="1">
        <is>
          <t>c9mwi6ho2a5tqo8iblcc9mw4wv54yand</t>
        </is>
      </c>
      <c r="B15" t="inlineStr" s="1">
        <is>
          <t>Acepto</t>
        </is>
      </c>
      <c r="C15" t="str" s="2">
        <f>HYPERLINK("https://api.typeform.com/responses/files/8f2e55cec62c470c53ba2d0ece3fbb1439acf022048c77096056d25eb51a201f/16030419166481257786136145518914.jpg","https://api.typeform.com/responses/files/8f2e55cec62c470c53ba2d0ece3fbb1439acf022048c77096056d25eb51a201f/16030419166481257786136145518914.jpg")</f>
      </c>
      <c r="D15" t="n" s="3">
        <v>6</v>
      </c>
      <c r="E15" t="n" s="3">
        <v>7</v>
      </c>
      <c r="F15" t="n" s="3">
        <v>5</v>
      </c>
      <c r="G15" t="n" s="3">
        <v>5</v>
      </c>
      <c r="H15" t="n" s="3">
        <v>5</v>
      </c>
      <c r="I15" t="n" s="3">
        <v>2</v>
      </c>
      <c r="J15" t="n" s="3">
        <v>0</v>
      </c>
      <c r="K15" t="n" s="3">
        <v>3</v>
      </c>
      <c r="L15" t="n" s="3">
        <v>3</v>
      </c>
      <c r="M15" t="n" s="3">
        <v>4</v>
      </c>
      <c r="N15" t="n" s="3">
        <v>1</v>
      </c>
      <c r="O15" t="n" s="3">
        <v>4</v>
      </c>
      <c r="P15" t="n" s="3">
        <v>2</v>
      </c>
      <c r="Q15" t="n" s="3">
        <v>3</v>
      </c>
      <c r="R15" t="n" s="3">
        <v>3</v>
      </c>
      <c r="S15" t="n" s="3">
        <v>2</v>
      </c>
      <c r="T15" t="n" s="3">
        <v>4</v>
      </c>
      <c r="U15" t="n" s="3">
        <v>5</v>
      </c>
      <c r="V15" t="n" s="3">
        <v>5</v>
      </c>
      <c r="W15" t="n" s="3">
        <v>5</v>
      </c>
      <c r="X15" t="n" s="3">
        <v>5</v>
      </c>
      <c r="Y15" t="n" s="3">
        <v>5</v>
      </c>
      <c r="Z15" t="n" s="3">
        <v>3</v>
      </c>
      <c r="AA15" t="n" s="3">
        <v>3</v>
      </c>
      <c r="AB15" t="n" s="3">
        <v>4</v>
      </c>
      <c r="AC15" t="n" s="3">
        <v>3</v>
      </c>
      <c r="AD15" t="n" s="3">
        <v>3</v>
      </c>
      <c r="AE15" t="n" s="3">
        <v>1</v>
      </c>
      <c r="AF15" t="n" s="3">
        <v>3</v>
      </c>
      <c r="AG15" t="n" s="3">
        <v>5</v>
      </c>
      <c r="AH15" t="n" s="3">
        <v>1</v>
      </c>
      <c r="AI15" t="n" s="3">
        <v>3</v>
      </c>
      <c r="AJ15" t="n" s="3">
        <v>4</v>
      </c>
      <c r="AK15" t="n" s="3">
        <v>2</v>
      </c>
      <c r="AL15" t="n" s="3">
        <v>3</v>
      </c>
      <c r="AM15" t="n" s="3">
        <v>3</v>
      </c>
      <c r="AN15" t="n" s="3">
        <v>2</v>
      </c>
      <c r="AO15" t="n" s="3">
        <v>3</v>
      </c>
      <c r="AP15" t="n" s="3">
        <v>2</v>
      </c>
      <c r="AQ15" t="n" s="3">
        <v>3</v>
      </c>
      <c r="AR15" t="n" s="3">
        <v>3</v>
      </c>
      <c r="AS15" t="n" s="3">
        <v>2</v>
      </c>
      <c r="AT15" t="n" s="3">
        <v>3</v>
      </c>
      <c r="AU15" t="n" s="3">
        <v>4</v>
      </c>
      <c r="AV15" t="n" s="3">
        <v>4</v>
      </c>
      <c r="AW15" t="n" s="3">
        <v>3</v>
      </c>
      <c r="AX15" t="n" s="3">
        <v>2</v>
      </c>
      <c r="AY15" t="n" s="3">
        <v>4</v>
      </c>
      <c r="AZ15" t="n" s="3">
        <v>3</v>
      </c>
      <c r="BA15" t="n" s="3">
        <v>2</v>
      </c>
      <c r="BB15" t="n" s="3">
        <v>2</v>
      </c>
      <c r="BC15" t="n" s="3">
        <v>4</v>
      </c>
      <c r="BD15" t="n" s="3">
        <v>3</v>
      </c>
      <c r="BE15" t="n" s="3">
        <v>3</v>
      </c>
      <c r="BF15" t="n" s="3">
        <v>3</v>
      </c>
      <c r="BG15" t="n" s="3">
        <v>1</v>
      </c>
      <c r="BH15" t="n" s="3">
        <v>3</v>
      </c>
      <c r="BI15" t="n" s="3">
        <v>1</v>
      </c>
      <c r="BJ15" t="n" s="3">
        <v>3</v>
      </c>
      <c r="BK15" t="n" s="3">
        <v>3</v>
      </c>
      <c r="BL15" t="n" s="3">
        <v>8</v>
      </c>
      <c r="BM15" t="n" s="3">
        <v>8</v>
      </c>
      <c r="BN15" t="n" s="3">
        <v>8</v>
      </c>
      <c r="BO15" t="n" s="3">
        <v>9</v>
      </c>
      <c r="BP15" t="n" s="3">
        <v>6</v>
      </c>
      <c r="BQ15" t="n" s="3">
        <v>7</v>
      </c>
      <c r="BR15" t="n" s="3">
        <v>7</v>
      </c>
      <c r="BS15" t="n" s="3">
        <v>8</v>
      </c>
      <c r="BT15" t="n" s="3">
        <v>6</v>
      </c>
      <c r="BU15" t="n" s="3">
        <v>8</v>
      </c>
      <c r="BV15" t="n" s="3">
        <v>3</v>
      </c>
      <c r="BW15" t="n" s="3">
        <v>2</v>
      </c>
      <c r="BX15" t="n" s="3">
        <v>2</v>
      </c>
      <c r="BY15" t="n" s="3">
        <v>2</v>
      </c>
      <c r="BZ15" t="n" s="3">
        <v>3</v>
      </c>
      <c r="CA15" t="n" s="3">
        <v>3</v>
      </c>
      <c r="CB15" t="n" s="3">
        <v>3</v>
      </c>
      <c r="CC15" t="n" s="3">
        <v>2</v>
      </c>
      <c r="CD15" t="n" s="3">
        <v>2</v>
      </c>
      <c r="CE15" t="inlineStr" s="1">
        <is>
          <t>Española</t>
        </is>
      </c>
      <c r="CF15" t="inlineStr" s="1">
        <is>
          <t>España</t>
        </is>
      </c>
      <c r="CG15" t="n" s="3">
        <v>47</v>
      </c>
      <c r="CH15" t="n" s="3">
        <v/>
      </c>
      <c r="CI15" t="n" s="3">
        <v>63</v>
      </c>
      <c r="CJ15" t="inlineStr" s="1">
        <is>
          <t>sí</t>
        </is>
      </c>
      <c r="CK15" t="inlineStr" s="1">
        <is>
          <t>Gastritis crónica, fatiga crónica</t>
        </is>
      </c>
      <c r="CL15" t="inlineStr" s="1">
        <is>
          <t>Bachillerato</t>
        </is>
      </c>
      <c r="CM15" t="inlineStr" s="1">
        <is>
          <t>Administrativa</t>
        </is>
      </c>
      <c r="CN15" t="inlineStr" s="1">
        <is>
          <t>empleada</t>
        </is>
      </c>
      <c r="CO15" t="inlineStr" s="1">
        <is>
          <t/>
        </is>
      </c>
      <c r="CP15" t="inlineStr" s="1">
        <is>
          <t>2020-10-18 17:25:11</t>
        </is>
      </c>
      <c r="CQ15" t="inlineStr" s="1">
        <is>
          <t>2020-10-18 17:46:53</t>
        </is>
      </c>
      <c r="CR15" t="inlineStr" s="1">
        <is>
          <t>e0ab1a75fd</t>
        </is>
      </c>
    </row>
    <row r="16">
      <c r="A16" t="inlineStr" s="1">
        <is>
          <t>e3xz0q4x8w3n50fme3xz0qoi4kee7vmq</t>
        </is>
      </c>
      <c r="B16" t="inlineStr" s="1">
        <is>
          <t>Acepto</t>
        </is>
      </c>
      <c r="C16" t="str" s="2">
        <f>HYPERLINK("https://api.typeform.com/responses/files/918bfc503adbf096e5e0a899918150ff823687d0813a58651f0d8973811aa5d7/15996335243436834519760699231647.jpg","https://api.typeform.com/responses/files/918bfc503adbf096e5e0a899918150ff823687d0813a58651f0d8973811aa5d7/15996335243436834519760699231647.jpg")</f>
      </c>
      <c r="D16" t="n" s="3">
        <v>8</v>
      </c>
      <c r="E16" t="n" s="3">
        <v>9</v>
      </c>
      <c r="F16" t="n" s="3">
        <v>4</v>
      </c>
      <c r="G16" t="n" s="3">
        <v>4</v>
      </c>
      <c r="H16" t="n" s="3">
        <v>4</v>
      </c>
      <c r="I16" t="n" s="3">
        <v>1</v>
      </c>
      <c r="J16" t="n" s="3">
        <v>0</v>
      </c>
      <c r="K16" t="n" s="3">
        <v>4</v>
      </c>
      <c r="L16" t="n" s="3">
        <v>2</v>
      </c>
      <c r="M16" t="n" s="3">
        <v>3</v>
      </c>
      <c r="N16" t="n" s="3">
        <v>2</v>
      </c>
      <c r="O16" t="n" s="3">
        <v>2</v>
      </c>
      <c r="P16" t="n" s="3">
        <v>4</v>
      </c>
      <c r="Q16" t="n" s="3">
        <v>4</v>
      </c>
      <c r="R16" t="n" s="3">
        <v>3</v>
      </c>
      <c r="S16" t="n" s="3">
        <v>1</v>
      </c>
      <c r="T16" t="n" s="3">
        <v>2</v>
      </c>
      <c r="U16" t="n" s="3">
        <v>4</v>
      </c>
      <c r="V16" t="n" s="3">
        <v>4</v>
      </c>
      <c r="W16" t="n" s="3">
        <v>2</v>
      </c>
      <c r="X16" t="n" s="3">
        <v>3</v>
      </c>
      <c r="Y16" t="n" s="3">
        <v>2</v>
      </c>
      <c r="Z16" t="n" s="3">
        <v>0</v>
      </c>
      <c r="AA16" t="n" s="3">
        <v>1</v>
      </c>
      <c r="AB16" t="n" s="3">
        <v>1</v>
      </c>
      <c r="AC16" t="n" s="3">
        <v>1</v>
      </c>
      <c r="AD16" t="n" s="3">
        <v>2</v>
      </c>
      <c r="AE16" t="n" s="3">
        <v>2</v>
      </c>
      <c r="AF16" t="n" s="3">
        <v>1</v>
      </c>
      <c r="AG16" t="n" s="3">
        <v>2</v>
      </c>
      <c r="AH16" t="n" s="3">
        <v>2</v>
      </c>
      <c r="AI16" t="n" s="3">
        <v>1</v>
      </c>
      <c r="AJ16" t="n" s="3">
        <v>4</v>
      </c>
      <c r="AK16" t="n" s="3">
        <v>1</v>
      </c>
      <c r="AL16" t="n" s="3">
        <v>2</v>
      </c>
      <c r="AM16" t="n" s="3">
        <v>4</v>
      </c>
      <c r="AN16" t="n" s="3">
        <v>1</v>
      </c>
      <c r="AO16" t="n" s="3">
        <v>1</v>
      </c>
      <c r="AP16" t="n" s="3">
        <v>1</v>
      </c>
      <c r="AQ16" t="n" s="3">
        <v>1</v>
      </c>
      <c r="AR16" t="n" s="3">
        <v>4</v>
      </c>
      <c r="AS16" t="n" s="3">
        <v>1</v>
      </c>
      <c r="AT16" t="n" s="3">
        <v>3</v>
      </c>
      <c r="AU16" t="n" s="3">
        <v>1</v>
      </c>
      <c r="AV16" t="n" s="3">
        <v>1</v>
      </c>
      <c r="AW16" t="n" s="3">
        <v>1</v>
      </c>
      <c r="AX16" t="n" s="3">
        <v>1</v>
      </c>
      <c r="AY16" t="n" s="3">
        <v>2</v>
      </c>
      <c r="AZ16" t="n" s="3">
        <v>4</v>
      </c>
      <c r="BA16" t="n" s="3">
        <v>1</v>
      </c>
      <c r="BB16" t="n" s="3">
        <v>1</v>
      </c>
      <c r="BC16" t="n" s="3">
        <v>1</v>
      </c>
      <c r="BD16" t="n" s="3">
        <v>1</v>
      </c>
      <c r="BE16" t="n" s="3">
        <v>1</v>
      </c>
      <c r="BF16" t="n" s="3">
        <v>1</v>
      </c>
      <c r="BG16" t="n" s="3">
        <v>2</v>
      </c>
      <c r="BH16" t="n" s="3">
        <v>4</v>
      </c>
      <c r="BI16" t="n" s="3">
        <v>1</v>
      </c>
      <c r="BJ16" t="n" s="3">
        <v>1</v>
      </c>
      <c r="BK16" t="n" s="3">
        <v>1</v>
      </c>
      <c r="BL16" t="n" s="3">
        <v>8</v>
      </c>
      <c r="BM16" t="n" s="3">
        <v>9</v>
      </c>
      <c r="BN16" t="n" s="3">
        <v>8</v>
      </c>
      <c r="BO16" t="n" s="3">
        <v>7</v>
      </c>
      <c r="BP16" t="n" s="3">
        <v>8</v>
      </c>
      <c r="BQ16" t="n" s="3">
        <v>8</v>
      </c>
      <c r="BR16" t="n" s="3">
        <v>9</v>
      </c>
      <c r="BS16" t="n" s="3">
        <v>7</v>
      </c>
      <c r="BT16" t="n" s="3">
        <v>7</v>
      </c>
      <c r="BU16" t="n" s="3">
        <v>8</v>
      </c>
      <c r="BV16" t="n" s="3">
        <v>1</v>
      </c>
      <c r="BW16" t="n" s="3">
        <v>2</v>
      </c>
      <c r="BX16" t="n" s="3">
        <v>1</v>
      </c>
      <c r="BY16" t="n" s="3">
        <v>4</v>
      </c>
      <c r="BZ16" t="n" s="3">
        <v>2</v>
      </c>
      <c r="CA16" t="n" s="3">
        <v>3</v>
      </c>
      <c r="CB16" t="n" s="3">
        <v>4</v>
      </c>
      <c r="CC16" t="n" s="3">
        <v>1</v>
      </c>
      <c r="CD16" t="n" s="3">
        <v>4</v>
      </c>
      <c r="CE16" t="inlineStr" s="1">
        <is>
          <t>Catalana</t>
        </is>
      </c>
      <c r="CF16" t="inlineStr" s="1">
        <is>
          <t>Catalunua</t>
        </is>
      </c>
      <c r="CG16" t="n" s="3">
        <v>52</v>
      </c>
      <c r="CH16" t="n" s="3">
        <v>13</v>
      </c>
      <c r="CI16" t="n" s="3">
        <v>66</v>
      </c>
      <c r="CJ16" t="inlineStr" s="1">
        <is>
          <t>sí</t>
        </is>
      </c>
      <c r="CK16" t="inlineStr" s="1">
        <is>
          <t>Depresio</t>
        </is>
      </c>
      <c r="CL16" t="inlineStr" s="1">
        <is>
          <t>Diplomatura</t>
        </is>
      </c>
      <c r="CM16" t="inlineStr" s="1">
        <is>
          <t>Banca</t>
        </is>
      </c>
      <c r="CN16" t="inlineStr" s="1">
        <is>
          <t>desempleada/en baja</t>
        </is>
      </c>
      <c r="CO16" t="inlineStr" s="1">
        <is>
          <t/>
        </is>
      </c>
      <c r="CP16" t="inlineStr" s="1">
        <is>
          <t>2020-09-09 06:38:25</t>
        </is>
      </c>
      <c r="CQ16" t="inlineStr" s="1">
        <is>
          <t>2020-09-09 06:49:43</t>
        </is>
      </c>
      <c r="CR16" t="inlineStr" s="1">
        <is>
          <t>58777acf73</t>
        </is>
      </c>
    </row>
    <row r="17">
      <c r="A17" t="inlineStr" s="1">
        <is>
          <t>3phvhj0hnwh0cchj3ph5j8t69tzrl6um</t>
        </is>
      </c>
      <c r="B17" t="inlineStr" s="1">
        <is>
          <t>Acepto</t>
        </is>
      </c>
      <c r="C17" t="str" s="2">
        <f>HYPERLINK("https://api.typeform.com/responses/files/795ff6fba423e73ad01acca72a5294000f57e38aa65de7bb8746716943ccc91a/15994278738078841194482477150311.jpg","https://api.typeform.com/responses/files/795ff6fba423e73ad01acca72a5294000f57e38aa65de7bb8746716943ccc91a/15994278738078841194482477150311.jpg")</f>
      </c>
      <c r="D17" t="n" s="3">
        <v>9</v>
      </c>
      <c r="E17" t="n" s="3">
        <v>9</v>
      </c>
      <c r="F17" t="n" s="3">
        <v>4</v>
      </c>
      <c r="G17" t="n" s="3">
        <v>4</v>
      </c>
      <c r="H17" t="n" s="3">
        <v>2</v>
      </c>
      <c r="I17" t="n" s="3">
        <v>2</v>
      </c>
      <c r="J17" t="n" s="3">
        <v>2</v>
      </c>
      <c r="K17" t="n" s="3">
        <v>4</v>
      </c>
      <c r="L17" t="n" s="3">
        <v>2</v>
      </c>
      <c r="M17" t="n" s="3">
        <v>3</v>
      </c>
      <c r="N17" t="n" s="3">
        <v>1</v>
      </c>
      <c r="O17" t="n" s="3">
        <v>2</v>
      </c>
      <c r="P17" t="n" s="3">
        <v>2</v>
      </c>
      <c r="Q17" t="n" s="3">
        <v>2</v>
      </c>
      <c r="R17" t="n" s="3">
        <v>2</v>
      </c>
      <c r="S17" t="n" s="3">
        <v>2</v>
      </c>
      <c r="T17" t="n" s="3">
        <v>2</v>
      </c>
      <c r="U17" t="n" s="3">
        <v>2</v>
      </c>
      <c r="V17" t="n" s="3">
        <v>2</v>
      </c>
      <c r="W17" t="n" s="3">
        <v>4</v>
      </c>
      <c r="X17" t="n" s="3">
        <v>2</v>
      </c>
      <c r="Y17" t="n" s="3">
        <v>3</v>
      </c>
      <c r="Z17" t="n" s="3">
        <v>2</v>
      </c>
      <c r="AA17" t="n" s="3">
        <v>1</v>
      </c>
      <c r="AB17" t="n" s="3">
        <v>1</v>
      </c>
      <c r="AC17" t="n" s="3">
        <v>1</v>
      </c>
      <c r="AD17" t="n" s="3">
        <v>1</v>
      </c>
      <c r="AE17" t="n" s="3">
        <v>2</v>
      </c>
      <c r="AF17" t="n" s="3">
        <v>4</v>
      </c>
      <c r="AG17" t="n" s="3">
        <v>3</v>
      </c>
      <c r="AH17" t="n" s="3">
        <v>2</v>
      </c>
      <c r="AI17" t="n" s="3">
        <v>4</v>
      </c>
      <c r="AJ17" t="n" s="3">
        <v>3</v>
      </c>
      <c r="AK17" t="n" s="3">
        <v>1</v>
      </c>
      <c r="AL17" t="n" s="3">
        <v>2</v>
      </c>
      <c r="AM17" t="n" s="3">
        <v>3</v>
      </c>
      <c r="AN17" t="n" s="3">
        <v>1</v>
      </c>
      <c r="AO17" t="n" s="3">
        <v>2</v>
      </c>
      <c r="AP17" t="n" s="3">
        <v>1</v>
      </c>
      <c r="AQ17" t="n" s="3">
        <v>1</v>
      </c>
      <c r="AR17" t="n" s="3">
        <v>2</v>
      </c>
      <c r="AS17" t="n" s="3">
        <v>1</v>
      </c>
      <c r="AT17" t="n" s="3">
        <v>3</v>
      </c>
      <c r="AU17" t="n" s="3">
        <v>2</v>
      </c>
      <c r="AV17" t="n" s="3">
        <v>2</v>
      </c>
      <c r="AW17" t="n" s="3">
        <v>1</v>
      </c>
      <c r="AX17" t="n" s="3">
        <v>1</v>
      </c>
      <c r="AY17" t="n" s="3">
        <v>1</v>
      </c>
      <c r="AZ17" t="n" s="3">
        <v>3</v>
      </c>
      <c r="BA17" t="n" s="3">
        <v>1</v>
      </c>
      <c r="BB17" t="n" s="3">
        <v>1</v>
      </c>
      <c r="BC17" t="n" s="3">
        <v>1</v>
      </c>
      <c r="BD17" t="n" s="3">
        <v>1</v>
      </c>
      <c r="BE17" t="n" s="3">
        <v>3</v>
      </c>
      <c r="BF17" t="n" s="3">
        <v>1</v>
      </c>
      <c r="BG17" t="n" s="3">
        <v>1</v>
      </c>
      <c r="BH17" t="n" s="3">
        <v>1</v>
      </c>
      <c r="BI17" t="n" s="3">
        <v>1</v>
      </c>
      <c r="BJ17" t="n" s="3">
        <v>2</v>
      </c>
      <c r="BK17" t="n" s="3">
        <v>1</v>
      </c>
      <c r="BL17" t="n" s="3">
        <v>10</v>
      </c>
      <c r="BM17" t="n" s="3">
        <v>8</v>
      </c>
      <c r="BN17" t="n" s="3">
        <v>8</v>
      </c>
      <c r="BO17" t="n" s="3">
        <v>9</v>
      </c>
      <c r="BP17" t="n" s="3">
        <v>4</v>
      </c>
      <c r="BQ17" t="n" s="3">
        <v>8</v>
      </c>
      <c r="BR17" t="n" s="3">
        <v>9</v>
      </c>
      <c r="BS17" t="n" s="3">
        <v>9</v>
      </c>
      <c r="BT17" t="n" s="3">
        <v>9</v>
      </c>
      <c r="BU17" t="n" s="3">
        <v>8</v>
      </c>
      <c r="BV17" t="n" s="3">
        <v>3</v>
      </c>
      <c r="BW17" t="n" s="3">
        <v>4</v>
      </c>
      <c r="BX17" t="n" s="3">
        <v>2</v>
      </c>
      <c r="BY17" t="n" s="3">
        <v>3</v>
      </c>
      <c r="BZ17" t="n" s="3">
        <v>3</v>
      </c>
      <c r="CA17" t="n" s="3">
        <v>4</v>
      </c>
      <c r="CB17" t="n" s="3">
        <v>4</v>
      </c>
      <c r="CC17" t="n" s="3">
        <v>2</v>
      </c>
      <c r="CD17" t="n" s="3">
        <v>3</v>
      </c>
      <c r="CE17" t="inlineStr" s="1">
        <is>
          <t>Espanya</t>
        </is>
      </c>
      <c r="CF17" t="inlineStr" s="1">
        <is>
          <t>Espanya</t>
        </is>
      </c>
      <c r="CG17" t="n" s="3">
        <v>56</v>
      </c>
      <c r="CH17" t="n" s="3">
        <v>15</v>
      </c>
      <c r="CI17" t="n" s="3">
        <v>80</v>
      </c>
      <c r="CJ17" t="inlineStr" s="1">
        <is>
          <t>sí</t>
        </is>
      </c>
      <c r="CK17" t="inlineStr" s="1">
        <is>
          <t>Dificitad para respirar. Lumbalgia. Hígado graso. Colesterol. Pies planos. Problemas digestivos. Hérnia de Hiato. Dolor cervical y hombros. Hernia lumbar.</t>
        </is>
      </c>
      <c r="CL17" t="inlineStr" s="1">
        <is>
          <t>Licenciada</t>
        </is>
      </c>
      <c r="CM17" t="inlineStr" s="1">
        <is>
          <t>En casa</t>
        </is>
      </c>
      <c r="CN17" t="inlineStr" s="1">
        <is>
          <t>desempleada/en baja</t>
        </is>
      </c>
      <c r="CO17" t="inlineStr" s="1">
        <is>
          <t/>
        </is>
      </c>
      <c r="CP17" t="inlineStr" s="1">
        <is>
          <t>2020-09-06 21:17:18</t>
        </is>
      </c>
      <c r="CQ17" t="inlineStr" s="1">
        <is>
          <t>2020-09-06 21:50:29</t>
        </is>
      </c>
      <c r="CR17" t="inlineStr" s="1">
        <is>
          <t>1d29e5dabd</t>
        </is>
      </c>
    </row>
    <row r="18">
      <c r="A18" t="inlineStr" s="1">
        <is>
          <t>u7kdtawrh8eb3ue2fiu7kdtawzahkupl</t>
        </is>
      </c>
      <c r="B18" t="inlineStr" s="1">
        <is>
          <t>Acepto</t>
        </is>
      </c>
      <c r="C18" t="str" s="2">
        <f>HYPERLINK("https://api.typeform.com/responses/files/1e15c7adefc629022f497ea43e8b59699dedf46c5e7bcfee2076d8a30c63ea3d/15990771915967969391708412472458.jpg","https://api.typeform.com/responses/files/1e15c7adefc629022f497ea43e8b59699dedf46c5e7bcfee2076d8a30c63ea3d/15990771915967969391708412472458.jpg")</f>
      </c>
      <c r="D18" t="n" s="3">
        <v>7</v>
      </c>
      <c r="E18" t="n" s="3">
        <v>8</v>
      </c>
      <c r="F18" t="n" s="3">
        <v>5</v>
      </c>
      <c r="G18" t="n" s="3">
        <v>4</v>
      </c>
      <c r="H18" t="n" s="3">
        <v>3</v>
      </c>
      <c r="I18" t="n" s="3">
        <v>1</v>
      </c>
      <c r="J18" t="n" s="3">
        <v>4</v>
      </c>
      <c r="K18" t="n" s="3">
        <v>2</v>
      </c>
      <c r="L18" t="n" s="3">
        <v>2</v>
      </c>
      <c r="M18" t="n" s="3">
        <v>3</v>
      </c>
      <c r="N18" t="n" s="3">
        <v>2</v>
      </c>
      <c r="O18" t="n" s="3">
        <v>3</v>
      </c>
      <c r="P18" t="n" s="3">
        <v>2</v>
      </c>
      <c r="Q18" t="n" s="3">
        <v>2</v>
      </c>
      <c r="R18" t="n" s="3">
        <v>1</v>
      </c>
      <c r="S18" t="n" s="3">
        <v>2</v>
      </c>
      <c r="T18" t="n" s="3">
        <v>2</v>
      </c>
      <c r="U18" t="n" s="3">
        <v>5</v>
      </c>
      <c r="V18" t="n" s="3">
        <v>5</v>
      </c>
      <c r="W18" t="n" s="3">
        <v>2</v>
      </c>
      <c r="X18" t="n" s="3">
        <v>2</v>
      </c>
      <c r="Y18" t="n" s="3">
        <v>2</v>
      </c>
      <c r="Z18" t="n" s="3">
        <v>2</v>
      </c>
      <c r="AA18" t="n" s="3">
        <v>2</v>
      </c>
      <c r="AB18" t="n" s="3">
        <v>1</v>
      </c>
      <c r="AC18" t="n" s="3">
        <v>1</v>
      </c>
      <c r="AD18" t="n" s="3">
        <v>2</v>
      </c>
      <c r="AE18" t="n" s="3">
        <v>1</v>
      </c>
      <c r="AF18" t="n" s="3">
        <v>1</v>
      </c>
      <c r="AG18" t="n" s="3">
        <v>2</v>
      </c>
      <c r="AH18" t="n" s="3">
        <v>2</v>
      </c>
      <c r="AI18" t="n" s="3">
        <v>2</v>
      </c>
      <c r="AJ18" t="n" s="3">
        <v>1</v>
      </c>
      <c r="AK18" t="n" s="3">
        <v>3</v>
      </c>
      <c r="AL18" t="n" s="3">
        <v>3</v>
      </c>
      <c r="AM18" t="n" s="3">
        <v>3</v>
      </c>
      <c r="AN18" t="n" s="3">
        <v>2</v>
      </c>
      <c r="AO18" t="n" s="3">
        <v>2</v>
      </c>
      <c r="AP18" t="n" s="3">
        <v>2</v>
      </c>
      <c r="AQ18" t="n" s="3">
        <v>2</v>
      </c>
      <c r="AR18" t="n" s="3">
        <v>3</v>
      </c>
      <c r="AS18" t="n" s="3">
        <v>2</v>
      </c>
      <c r="AT18" t="n" s="3">
        <v>3</v>
      </c>
      <c r="AU18" t="n" s="3">
        <v>2</v>
      </c>
      <c r="AV18" t="n" s="3">
        <v>2</v>
      </c>
      <c r="AW18" t="n" s="3">
        <v>1</v>
      </c>
      <c r="AX18" t="n" s="3">
        <v>2</v>
      </c>
      <c r="AY18" t="n" s="3">
        <v>3</v>
      </c>
      <c r="AZ18" t="n" s="3">
        <v>2</v>
      </c>
      <c r="BA18" t="n" s="3">
        <v>1</v>
      </c>
      <c r="BB18" t="n" s="3">
        <v>1</v>
      </c>
      <c r="BC18" t="n" s="3">
        <v>1</v>
      </c>
      <c r="BD18" t="n" s="3">
        <v>2</v>
      </c>
      <c r="BE18" t="n" s="3">
        <v>2</v>
      </c>
      <c r="BF18" t="n" s="3">
        <v>1</v>
      </c>
      <c r="BG18" t="n" s="3">
        <v>1</v>
      </c>
      <c r="BH18" t="n" s="3">
        <v>3</v>
      </c>
      <c r="BI18" t="n" s="3">
        <v>2</v>
      </c>
      <c r="BJ18" t="n" s="3">
        <v>3</v>
      </c>
      <c r="BK18" t="n" s="3">
        <v>1</v>
      </c>
      <c r="BL18" t="n" s="3">
        <v>8</v>
      </c>
      <c r="BM18" t="n" s="3">
        <v>7</v>
      </c>
      <c r="BN18" t="n" s="3">
        <v>7</v>
      </c>
      <c r="BO18" t="n" s="3">
        <v>8</v>
      </c>
      <c r="BP18" t="n" s="3">
        <v>8</v>
      </c>
      <c r="BQ18" t="n" s="3">
        <v>9</v>
      </c>
      <c r="BR18" t="n" s="3">
        <v>8</v>
      </c>
      <c r="BS18" t="n" s="3">
        <v>7</v>
      </c>
      <c r="BT18" t="n" s="3">
        <v>6</v>
      </c>
      <c r="BU18" t="n" s="3">
        <v>9</v>
      </c>
      <c r="BV18" t="n" s="3">
        <v>2</v>
      </c>
      <c r="BW18" t="n" s="3">
        <v>2</v>
      </c>
      <c r="BX18" t="n" s="3">
        <v>2</v>
      </c>
      <c r="BY18" t="n" s="3">
        <v>3</v>
      </c>
      <c r="BZ18" t="n" s="3">
        <v>2</v>
      </c>
      <c r="CA18" t="n" s="3">
        <v>1</v>
      </c>
      <c r="CB18" t="n" s="3">
        <v>4</v>
      </c>
      <c r="CC18" t="n" s="3">
        <v>2</v>
      </c>
      <c r="CD18" t="n" s="3">
        <v>3</v>
      </c>
      <c r="CE18" t="inlineStr" s="1">
        <is>
          <t>Española</t>
        </is>
      </c>
      <c r="CF18" t="inlineStr" s="1">
        <is>
          <t>España</t>
        </is>
      </c>
      <c r="CG18" t="n" s="3">
        <v>55</v>
      </c>
      <c r="CH18" t="n" s="3">
        <v>4</v>
      </c>
      <c r="CI18" t="n" s="3">
        <v>69</v>
      </c>
      <c r="CJ18" t="inlineStr" s="1">
        <is>
          <t>sí</t>
        </is>
      </c>
      <c r="CK18" t="inlineStr" s="1">
        <is>
          <t>Hipotiroidismo, enfermedad piernas inquietas</t>
        </is>
      </c>
      <c r="CL18" t="inlineStr" s="1">
        <is>
          <t>Grado medio</t>
        </is>
      </c>
      <c r="CM18" t="inlineStr" s="1">
        <is>
          <t>Técnico en cuidados de enfermería</t>
        </is>
      </c>
      <c r="CN18" t="inlineStr" s="1">
        <is>
          <t>empleada</t>
        </is>
      </c>
      <c r="CO18" t="inlineStr" s="1">
        <is>
          <t/>
        </is>
      </c>
      <c r="CP18" t="inlineStr" s="1">
        <is>
          <t>2020-09-02 20:06:20</t>
        </is>
      </c>
      <c r="CQ18" t="inlineStr" s="1">
        <is>
          <t>2020-09-02 20:25:04</t>
        </is>
      </c>
      <c r="CR18" t="inlineStr" s="1">
        <is>
          <t>b7fad83295</t>
        </is>
      </c>
    </row>
    <row r="19">
      <c r="A19" t="inlineStr" s="1">
        <is>
          <t>8fv84rlczm0ir6cqt9i4nl8fv84ranzj</t>
        </is>
      </c>
      <c r="B19" t="inlineStr" s="1">
        <is>
          <t>Acepto</t>
        </is>
      </c>
      <c r="C19" t="str" s="2">
        <f>HYPERLINK("https://api.typeform.com/responses/files/436255e89e78d717e0139b1649d4e0f887cc636811ef60c3ff78914beb98ea40/20200902_162730.jpg","https://api.typeform.com/responses/files/436255e89e78d717e0139b1649d4e0f887cc636811ef60c3ff78914beb98ea40/20200902_162730.jpg")</f>
      </c>
      <c r="D19" t="n" s="3">
        <v>8</v>
      </c>
      <c r="E19" t="n" s="3">
        <v>8</v>
      </c>
      <c r="F19" t="n" s="3">
        <v>3</v>
      </c>
      <c r="G19" t="n" s="3">
        <v>4</v>
      </c>
      <c r="H19" t="n" s="3">
        <v>4</v>
      </c>
      <c r="I19" t="n" s="3">
        <v>2</v>
      </c>
      <c r="J19" t="n" s="3">
        <v>1</v>
      </c>
      <c r="K19" t="n" s="3">
        <v>3</v>
      </c>
      <c r="L19" t="n" s="3">
        <v>2</v>
      </c>
      <c r="M19" t="n" s="3">
        <v>2</v>
      </c>
      <c r="N19" t="n" s="3">
        <v>3</v>
      </c>
      <c r="O19" t="n" s="3">
        <v>4</v>
      </c>
      <c r="P19" t="n" s="3">
        <v>4</v>
      </c>
      <c r="Q19" t="n" s="3">
        <v>3</v>
      </c>
      <c r="R19" t="n" s="3">
        <v>3</v>
      </c>
      <c r="S19" t="n" s="3">
        <v>2</v>
      </c>
      <c r="T19" t="n" s="3">
        <v>2</v>
      </c>
      <c r="U19" t="n" s="3">
        <v>3</v>
      </c>
      <c r="V19" t="n" s="3">
        <v>3</v>
      </c>
      <c r="W19" t="n" s="3">
        <v>2</v>
      </c>
      <c r="X19" t="n" s="3">
        <v>3</v>
      </c>
      <c r="Y19" t="n" s="3">
        <v>3</v>
      </c>
      <c r="Z19" t="n" s="3">
        <v>1</v>
      </c>
      <c r="AA19" t="n" s="3">
        <v>2</v>
      </c>
      <c r="AB19" t="n" s="3">
        <v>4</v>
      </c>
      <c r="AC19" t="n" s="3">
        <v>2</v>
      </c>
      <c r="AD19" t="n" s="3">
        <v>2</v>
      </c>
      <c r="AE19" t="n" s="3">
        <v>1</v>
      </c>
      <c r="AF19" t="n" s="3">
        <v>3</v>
      </c>
      <c r="AG19" t="n" s="3">
        <v>3</v>
      </c>
      <c r="AH19" t="n" s="3">
        <v>3</v>
      </c>
      <c r="AI19" t="n" s="3">
        <v>2</v>
      </c>
      <c r="AJ19" t="n" s="3">
        <v>4</v>
      </c>
      <c r="AK19" t="n" s="3">
        <v>3</v>
      </c>
      <c r="AL19" t="n" s="3">
        <v>3</v>
      </c>
      <c r="AM19" t="n" s="3">
        <v>3</v>
      </c>
      <c r="AN19" t="n" s="3">
        <v>2</v>
      </c>
      <c r="AO19" t="n" s="3">
        <v>2</v>
      </c>
      <c r="AP19" t="n" s="3">
        <v>2</v>
      </c>
      <c r="AQ19" t="n" s="3">
        <v>2</v>
      </c>
      <c r="AR19" t="n" s="3">
        <v>3</v>
      </c>
      <c r="AS19" t="n" s="3">
        <v>2</v>
      </c>
      <c r="AT19" t="n" s="3">
        <v>3</v>
      </c>
      <c r="AU19" t="n" s="3">
        <v>2</v>
      </c>
      <c r="AV19" t="n" s="3">
        <v>3</v>
      </c>
      <c r="AW19" t="n" s="3">
        <v>2</v>
      </c>
      <c r="AX19" t="n" s="3">
        <v>2</v>
      </c>
      <c r="AY19" t="n" s="3">
        <v>3</v>
      </c>
      <c r="AZ19" t="n" s="3">
        <v>3</v>
      </c>
      <c r="BA19" t="n" s="3">
        <v>2</v>
      </c>
      <c r="BB19" t="n" s="3">
        <v>2</v>
      </c>
      <c r="BC19" t="n" s="3">
        <v>2</v>
      </c>
      <c r="BD19" t="n" s="3">
        <v>3</v>
      </c>
      <c r="BE19" t="n" s="3">
        <v>3</v>
      </c>
      <c r="BF19" t="n" s="3">
        <v>2</v>
      </c>
      <c r="BG19" t="n" s="3">
        <v>2</v>
      </c>
      <c r="BH19" t="n" s="3">
        <v>3</v>
      </c>
      <c r="BI19" t="n" s="3">
        <v>3</v>
      </c>
      <c r="BJ19" t="n" s="3">
        <v>3</v>
      </c>
      <c r="BK19" t="n" s="3">
        <v>1</v>
      </c>
      <c r="BL19" t="n" s="3">
        <v>8</v>
      </c>
      <c r="BM19" t="n" s="3">
        <v>7</v>
      </c>
      <c r="BN19" t="n" s="3">
        <v>8</v>
      </c>
      <c r="BO19" t="n" s="3">
        <v>9</v>
      </c>
      <c r="BP19" t="n" s="3">
        <v>5</v>
      </c>
      <c r="BQ19" t="n" s="3">
        <v>8</v>
      </c>
      <c r="BR19" t="n" s="3">
        <v>7</v>
      </c>
      <c r="BS19" t="n" s="3">
        <v>8</v>
      </c>
      <c r="BT19" t="n" s="3">
        <v>7</v>
      </c>
      <c r="BU19" t="n" s="3">
        <v>8</v>
      </c>
      <c r="BV19" t="n" s="3">
        <v>1</v>
      </c>
      <c r="BW19" t="n" s="3">
        <v>2</v>
      </c>
      <c r="BX19" t="n" s="3">
        <v>1</v>
      </c>
      <c r="BY19" t="n" s="3">
        <v>0</v>
      </c>
      <c r="BZ19" t="n" s="3">
        <v>1</v>
      </c>
      <c r="CA19" t="n" s="3">
        <v>1</v>
      </c>
      <c r="CB19" t="n" s="3">
        <v>3</v>
      </c>
      <c r="CC19" t="n" s="3">
        <v>0</v>
      </c>
      <c r="CD19" t="n" s="3">
        <v>0</v>
      </c>
      <c r="CE19" t="inlineStr" s="1">
        <is>
          <t>Española</t>
        </is>
      </c>
      <c r="CF19" t="inlineStr" s="1">
        <is>
          <t>España</t>
        </is>
      </c>
      <c r="CG19" t="n" s="3">
        <v>44</v>
      </c>
      <c r="CH19" t="n" s="3">
        <v>5</v>
      </c>
      <c r="CI19" t="n" s="3">
        <v>80</v>
      </c>
      <c r="CJ19" t="inlineStr" s="1">
        <is>
          <t>sí</t>
        </is>
      </c>
      <c r="CK19" t="inlineStr" s="1">
        <is>
          <t>alergia antinflamatorios, celiaquía, asma, rinitis,</t>
        </is>
      </c>
      <c r="CL19" t="inlineStr" s="1">
        <is>
          <t>Diplomada en Relaciones Laborales.</t>
        </is>
      </c>
      <c r="CM19" t="inlineStr" s="1">
        <is>
          <t>Administrativa en PRL</t>
        </is>
      </c>
      <c r="CN19" t="inlineStr" s="1">
        <is>
          <t>empleada</t>
        </is>
      </c>
      <c r="CO19" t="inlineStr" s="1">
        <is>
          <t/>
        </is>
      </c>
      <c r="CP19" t="inlineStr" s="1">
        <is>
          <t>2020-09-02 14:11:39</t>
        </is>
      </c>
      <c r="CQ19" t="inlineStr" s="1">
        <is>
          <t>2020-09-02 14:53:19</t>
        </is>
      </c>
      <c r="CR19" t="inlineStr" s="1">
        <is>
          <t>2b2d8f5c27</t>
        </is>
      </c>
    </row>
    <row r="20">
      <c r="A20" t="inlineStr" s="1">
        <is>
          <t>tl5ty221wnakze9rjg60atl5ty22pwk0</t>
        </is>
      </c>
      <c r="B20" t="inlineStr" s="1">
        <is>
          <t>Acepto</t>
        </is>
      </c>
      <c r="C20" t="str" s="2">
        <f>HYPERLINK("https://api.typeform.com/responses/files/07710e6bf2d8bacd90591c85717a31c50177d8582c3c4725ebd7ab478204c032/IMG_20200830_200454.jpg","https://api.typeform.com/responses/files/07710e6bf2d8bacd90591c85717a31c50177d8582c3c4725ebd7ab478204c032/IMG_20200830_200454.jpg")</f>
      </c>
      <c r="D20" t="n" s="3">
        <v>9</v>
      </c>
      <c r="E20" t="n" s="3">
        <v>8</v>
      </c>
      <c r="F20" t="n" s="3">
        <v>5</v>
      </c>
      <c r="G20" t="n" s="3">
        <v>5</v>
      </c>
      <c r="H20" t="n" s="3">
        <v>4</v>
      </c>
      <c r="I20" t="n" s="3">
        <v>0</v>
      </c>
      <c r="J20" t="n" s="3">
        <v>0</v>
      </c>
      <c r="K20" t="n" s="3">
        <v>5</v>
      </c>
      <c r="L20" t="n" s="3">
        <v>4</v>
      </c>
      <c r="M20" t="n" s="3">
        <v>5</v>
      </c>
      <c r="N20" t="n" s="3">
        <v>5</v>
      </c>
      <c r="O20" t="n" s="3">
        <v>4</v>
      </c>
      <c r="P20" t="n" s="3">
        <v>5</v>
      </c>
      <c r="Q20" t="n" s="3">
        <v>4</v>
      </c>
      <c r="R20" t="n" s="3">
        <v>4</v>
      </c>
      <c r="S20" t="n" s="3">
        <v>4</v>
      </c>
      <c r="T20" t="n" s="3">
        <v>0</v>
      </c>
      <c r="U20" t="n" s="3">
        <v>5</v>
      </c>
      <c r="V20" t="n" s="3">
        <v>5</v>
      </c>
      <c r="W20" t="n" s="3">
        <v>4</v>
      </c>
      <c r="X20" t="n" s="3">
        <v>3</v>
      </c>
      <c r="Y20" t="n" s="3">
        <v>4</v>
      </c>
      <c r="Z20" t="n" s="3">
        <v>2</v>
      </c>
      <c r="AA20" t="n" s="3">
        <v>1</v>
      </c>
      <c r="AB20" t="n" s="3">
        <v>2</v>
      </c>
      <c r="AC20" t="n" s="3">
        <v>2</v>
      </c>
      <c r="AD20" t="n" s="3">
        <v>3</v>
      </c>
      <c r="AE20" t="n" s="3">
        <v>0</v>
      </c>
      <c r="AF20" t="n" s="3">
        <v>2</v>
      </c>
      <c r="AG20" t="n" s="3">
        <v>0</v>
      </c>
      <c r="AH20" t="n" s="3">
        <v>0</v>
      </c>
      <c r="AI20" t="n" s="3">
        <v>1</v>
      </c>
      <c r="AJ20" t="n" s="3">
        <v>3</v>
      </c>
      <c r="AK20" t="n" s="3">
        <v>2</v>
      </c>
      <c r="AL20" t="n" s="3">
        <v>3</v>
      </c>
      <c r="AM20" t="n" s="3">
        <v>3</v>
      </c>
      <c r="AN20" t="n" s="3">
        <v>2</v>
      </c>
      <c r="AO20" t="n" s="3">
        <v>3</v>
      </c>
      <c r="AP20" t="n" s="3">
        <v>1</v>
      </c>
      <c r="AQ20" t="n" s="3">
        <v>2</v>
      </c>
      <c r="AR20" t="n" s="3">
        <v>3</v>
      </c>
      <c r="AS20" t="n" s="3">
        <v>2</v>
      </c>
      <c r="AT20" t="n" s="3">
        <v>3</v>
      </c>
      <c r="AU20" t="n" s="3">
        <v>1</v>
      </c>
      <c r="AV20" t="n" s="3">
        <v>1</v>
      </c>
      <c r="AW20" t="n" s="3">
        <v>2</v>
      </c>
      <c r="AX20" t="n" s="3">
        <v>1</v>
      </c>
      <c r="AY20" t="n" s="3">
        <v>4</v>
      </c>
      <c r="AZ20" t="n" s="3">
        <v>4</v>
      </c>
      <c r="BA20" t="n" s="3">
        <v>2</v>
      </c>
      <c r="BB20" t="n" s="3">
        <v>1</v>
      </c>
      <c r="BC20" t="n" s="3">
        <v>3</v>
      </c>
      <c r="BD20" t="n" s="3">
        <v>1</v>
      </c>
      <c r="BE20" t="n" s="3">
        <v>1</v>
      </c>
      <c r="BF20" t="n" s="3">
        <v>1</v>
      </c>
      <c r="BG20" t="n" s="3">
        <v>2</v>
      </c>
      <c r="BH20" t="n" s="3">
        <v>1</v>
      </c>
      <c r="BI20" t="n" s="3">
        <v>2</v>
      </c>
      <c r="BJ20" t="n" s="3">
        <v>3</v>
      </c>
      <c r="BK20" t="n" s="3">
        <v>4</v>
      </c>
      <c r="BL20" t="n" s="3">
        <v>9</v>
      </c>
      <c r="BM20" t="n" s="3">
        <v>4</v>
      </c>
      <c r="BN20" t="n" s="3">
        <v>8</v>
      </c>
      <c r="BO20" t="n" s="3">
        <v>10</v>
      </c>
      <c r="BP20" t="n" s="3">
        <v>8</v>
      </c>
      <c r="BQ20" t="n" s="3">
        <v>10</v>
      </c>
      <c r="BR20" t="n" s="3">
        <v>9</v>
      </c>
      <c r="BS20" t="n" s="3">
        <v>9</v>
      </c>
      <c r="BT20" t="n" s="3">
        <v>10</v>
      </c>
      <c r="BU20" t="n" s="3">
        <v>9</v>
      </c>
      <c r="BV20" t="n" s="3">
        <v>4</v>
      </c>
      <c r="BW20" t="n" s="3">
        <v>3</v>
      </c>
      <c r="BX20" t="n" s="3">
        <v>3</v>
      </c>
      <c r="BY20" t="n" s="3">
        <v>3</v>
      </c>
      <c r="BZ20" t="n" s="3">
        <v>2</v>
      </c>
      <c r="CA20" t="n" s="3">
        <v>3</v>
      </c>
      <c r="CB20" t="n" s="3">
        <v>2</v>
      </c>
      <c r="CC20" t="n" s="3">
        <v>2</v>
      </c>
      <c r="CD20" t="n" s="3">
        <v>3</v>
      </c>
      <c r="CE20" t="inlineStr" s="1">
        <is>
          <t>Española</t>
        </is>
      </c>
      <c r="CF20" t="inlineStr" s="1">
        <is>
          <t>España</t>
        </is>
      </c>
      <c r="CG20" t="n" s="3">
        <v>57</v>
      </c>
      <c r="CH20" t="n" s="3">
        <v>10</v>
      </c>
      <c r="CI20" t="n" s="3">
        <v>48</v>
      </c>
      <c r="CJ20" t="inlineStr" s="1">
        <is>
          <t>sí</t>
        </is>
      </c>
      <c r="CK20" t="inlineStr" s="1">
        <is>
          <t>Alergias</t>
        </is>
      </c>
      <c r="CL20" t="inlineStr" s="1">
        <is>
          <t>Grado superior</t>
        </is>
      </c>
      <c r="CM20" t="inlineStr" s="1">
        <is>
          <t>Esteticien</t>
        </is>
      </c>
      <c r="CN20" t="inlineStr" s="1">
        <is>
          <t>desempleada/en baja</t>
        </is>
      </c>
      <c r="CO20" t="inlineStr" s="1">
        <is>
          <t/>
        </is>
      </c>
      <c r="CP20" t="inlineStr" s="1">
        <is>
          <t>2020-08-30 17:57:49</t>
        </is>
      </c>
      <c r="CQ20" t="inlineStr" s="1">
        <is>
          <t>2020-08-30 18:30:35</t>
        </is>
      </c>
      <c r="CR20" t="inlineStr" s="1">
        <is>
          <t>d5cd782c44</t>
        </is>
      </c>
    </row>
    <row r="21">
      <c r="A21" t="inlineStr" s="1">
        <is>
          <t>3avz39idvohfphaii62q3avz39ijkk2b</t>
        </is>
      </c>
      <c r="B21" t="inlineStr" s="1">
        <is>
          <t>Acepto</t>
        </is>
      </c>
      <c r="C21" t="str" s="2">
        <f>HYPERLINK("https://api.typeform.com/responses/files/cf343dfbd8fcaad5ae041d8e06a63e62ef7cd6eb5f934268375bdc4fd748df87/IMG_20200823_233125765.jpg","https://api.typeform.com/responses/files/cf343dfbd8fcaad5ae041d8e06a63e62ef7cd6eb5f934268375bdc4fd748df87/IMG_20200823_233125765.jpg")</f>
      </c>
      <c r="D21" t="n" s="3">
        <v>6</v>
      </c>
      <c r="E21" t="n" s="3">
        <v>7</v>
      </c>
      <c r="F21" t="n" s="3">
        <v>5</v>
      </c>
      <c r="G21" t="n" s="3">
        <v>4</v>
      </c>
      <c r="H21" t="n" s="3">
        <v>3</v>
      </c>
      <c r="I21" t="n" s="3">
        <v>1</v>
      </c>
      <c r="J21" t="n" s="3">
        <v>0</v>
      </c>
      <c r="K21" t="n" s="3">
        <v>2</v>
      </c>
      <c r="L21" t="n" s="3">
        <v>1</v>
      </c>
      <c r="M21" t="n" s="3">
        <v>3</v>
      </c>
      <c r="N21" t="n" s="3">
        <v>4</v>
      </c>
      <c r="O21" t="n" s="3">
        <v>2</v>
      </c>
      <c r="P21" t="n" s="3">
        <v>2</v>
      </c>
      <c r="Q21" t="n" s="3">
        <v>3</v>
      </c>
      <c r="R21" t="n" s="3">
        <v>4</v>
      </c>
      <c r="S21" t="n" s="3">
        <v>1</v>
      </c>
      <c r="T21" t="n" s="3">
        <v>2</v>
      </c>
      <c r="U21" t="n" s="3">
        <v>5</v>
      </c>
      <c r="V21" t="n" s="3">
        <v>5</v>
      </c>
      <c r="W21" t="n" s="3">
        <v>5</v>
      </c>
      <c r="X21" t="n" s="3">
        <v>5</v>
      </c>
      <c r="Y21" t="n" s="3">
        <v>5</v>
      </c>
      <c r="Z21" t="n" s="3">
        <v>4</v>
      </c>
      <c r="AA21" t="n" s="3">
        <v>2</v>
      </c>
      <c r="AB21" t="n" s="3">
        <v>2</v>
      </c>
      <c r="AC21" t="n" s="3">
        <v>3</v>
      </c>
      <c r="AD21" t="n" s="3">
        <v>2</v>
      </c>
      <c r="AE21" t="n" s="3">
        <v>1</v>
      </c>
      <c r="AF21" t="n" s="3">
        <v>2</v>
      </c>
      <c r="AG21" t="n" s="3">
        <v>4</v>
      </c>
      <c r="AH21" t="n" s="3">
        <v>3</v>
      </c>
      <c r="AI21" t="n" s="3">
        <v>3</v>
      </c>
      <c r="AJ21" t="n" s="3">
        <v>4</v>
      </c>
      <c r="AK21" t="n" s="3">
        <v>2</v>
      </c>
      <c r="AL21" t="n" s="3">
        <v>3</v>
      </c>
      <c r="AM21" t="n" s="3">
        <v>4</v>
      </c>
      <c r="AN21" t="n" s="3">
        <v>3</v>
      </c>
      <c r="AO21" t="n" s="3">
        <v>2</v>
      </c>
      <c r="AP21" t="n" s="3">
        <v>2</v>
      </c>
      <c r="AQ21" t="n" s="3">
        <v>2</v>
      </c>
      <c r="AR21" t="n" s="3">
        <v>4</v>
      </c>
      <c r="AS21" t="n" s="3">
        <v>3</v>
      </c>
      <c r="AT21" t="n" s="3">
        <v>3</v>
      </c>
      <c r="AU21" t="n" s="3">
        <v>3</v>
      </c>
      <c r="AV21" t="n" s="3">
        <v>3</v>
      </c>
      <c r="AW21" t="n" s="3">
        <v>3</v>
      </c>
      <c r="AX21" t="n" s="3">
        <v>2</v>
      </c>
      <c r="AY21" t="n" s="3">
        <v>4</v>
      </c>
      <c r="AZ21" t="n" s="3">
        <v>4</v>
      </c>
      <c r="BA21" t="n" s="3">
        <v>2</v>
      </c>
      <c r="BB21" t="n" s="3">
        <v>3</v>
      </c>
      <c r="BC21" t="n" s="3">
        <v>3</v>
      </c>
      <c r="BD21" t="n" s="3">
        <v>3</v>
      </c>
      <c r="BE21" t="n" s="3">
        <v>3</v>
      </c>
      <c r="BF21" t="n" s="3">
        <v>3</v>
      </c>
      <c r="BG21" t="n" s="3">
        <v>3</v>
      </c>
      <c r="BH21" t="n" s="3">
        <v>2</v>
      </c>
      <c r="BI21" t="n" s="3">
        <v>2</v>
      </c>
      <c r="BJ21" t="n" s="3">
        <v>4</v>
      </c>
      <c r="BK21" t="n" s="3">
        <v>4</v>
      </c>
      <c r="BL21" t="n" s="3">
        <v>6</v>
      </c>
      <c r="BM21" t="n" s="3">
        <v>8</v>
      </c>
      <c r="BN21" t="n" s="3">
        <v>5</v>
      </c>
      <c r="BO21" t="n" s="3">
        <v>7</v>
      </c>
      <c r="BP21" t="n" s="3">
        <v>3</v>
      </c>
      <c r="BQ21" t="n" s="3">
        <v>7</v>
      </c>
      <c r="BR21" t="n" s="3">
        <v>7</v>
      </c>
      <c r="BS21" t="n" s="3">
        <v>5</v>
      </c>
      <c r="BT21" t="n" s="3">
        <v>4</v>
      </c>
      <c r="BU21" t="n" s="3">
        <v>9</v>
      </c>
      <c r="BV21" t="n" s="3">
        <v>0</v>
      </c>
      <c r="BW21" t="n" s="3">
        <v>1</v>
      </c>
      <c r="BX21" t="n" s="3">
        <v>1</v>
      </c>
      <c r="BY21" t="n" s="3">
        <v>2</v>
      </c>
      <c r="BZ21" t="n" s="3">
        <v>3</v>
      </c>
      <c r="CA21" t="n" s="3">
        <v>3</v>
      </c>
      <c r="CB21" t="n" s="3">
        <v>3</v>
      </c>
      <c r="CC21" t="n" s="3">
        <v>1</v>
      </c>
      <c r="CD21" t="n" s="3">
        <v>2</v>
      </c>
      <c r="CE21" t="inlineStr" s="1">
        <is>
          <t>Española</t>
        </is>
      </c>
      <c r="CF21" t="inlineStr" s="1">
        <is>
          <t>España</t>
        </is>
      </c>
      <c r="CG21" t="n" s="3">
        <v>51</v>
      </c>
      <c r="CH21" t="n" s="3">
        <v>22</v>
      </c>
      <c r="CI21" t="n" s="3">
        <v>54</v>
      </c>
      <c r="CJ21" t="inlineStr" s="1">
        <is>
          <t>no</t>
        </is>
      </c>
      <c r="CK21" t="inlineStr" s="1">
        <is>
          <t>He respondido no</t>
        </is>
      </c>
      <c r="CL21" t="inlineStr" s="1">
        <is>
          <t>Estudios universitarios, licenciatura</t>
        </is>
      </c>
      <c r="CM21" t="inlineStr" s="1">
        <is>
          <t>Abogado</t>
        </is>
      </c>
      <c r="CN21" t="inlineStr" s="1">
        <is>
          <t>empleada</t>
        </is>
      </c>
      <c r="CO21" t="inlineStr" s="1">
        <is>
          <t/>
        </is>
      </c>
      <c r="CP21" t="inlineStr" s="1">
        <is>
          <t>2020-08-23 21:21:43</t>
        </is>
      </c>
      <c r="CQ21" t="inlineStr" s="1">
        <is>
          <t>2020-08-23 21:59:45</t>
        </is>
      </c>
      <c r="CR21" t="inlineStr" s="1">
        <is>
          <t>b28265ff56</t>
        </is>
      </c>
    </row>
    <row r="22">
      <c r="A22" t="inlineStr" s="1">
        <is>
          <t>q6tji827wlmx92u6bbq6gqqkepsnxic4</t>
        </is>
      </c>
      <c r="B22" t="inlineStr" s="1">
        <is>
          <t>Acepto</t>
        </is>
      </c>
      <c r="C22" t="str" s="2">
        <f/>
      </c>
      <c r="D22" t="n" s="3">
        <v>8</v>
      </c>
      <c r="E22" t="n" s="3">
        <v>7</v>
      </c>
      <c r="F22" t="n" s="3">
        <v>4</v>
      </c>
      <c r="G22" t="n" s="3">
        <v>4</v>
      </c>
      <c r="H22" t="n" s="3">
        <v>3</v>
      </c>
      <c r="I22" t="n" s="3">
        <v>2</v>
      </c>
      <c r="J22" t="n" s="3">
        <v>1</v>
      </c>
      <c r="K22" t="n" s="3">
        <v>3</v>
      </c>
      <c r="L22" t="n" s="3">
        <v>3</v>
      </c>
      <c r="M22" t="n" s="3">
        <v>3</v>
      </c>
      <c r="N22" t="n" s="3">
        <v>3</v>
      </c>
      <c r="O22" t="n" s="3">
        <v>3</v>
      </c>
      <c r="P22" t="n" s="3">
        <v>3</v>
      </c>
      <c r="Q22" t="n" s="3">
        <v>2</v>
      </c>
      <c r="R22" t="n" s="3">
        <v>3</v>
      </c>
      <c r="S22" t="n" s="3">
        <v>3</v>
      </c>
      <c r="T22" t="n" s="3">
        <v>2</v>
      </c>
      <c r="U22" t="n" s="3">
        <v>4</v>
      </c>
      <c r="V22" t="n" s="3">
        <v>4</v>
      </c>
      <c r="W22" t="n" s="3">
        <v>2</v>
      </c>
      <c r="X22" t="n" s="3">
        <v>3</v>
      </c>
      <c r="Y22" t="n" s="3">
        <v>4</v>
      </c>
      <c r="Z22" t="n" s="3">
        <v>2</v>
      </c>
      <c r="AA22" t="n" s="3">
        <v>2</v>
      </c>
      <c r="AB22" t="n" s="3">
        <v>3</v>
      </c>
      <c r="AC22" t="n" s="3">
        <v>3</v>
      </c>
      <c r="AD22" t="n" s="3">
        <v>2</v>
      </c>
      <c r="AE22" t="n" s="3">
        <v>2</v>
      </c>
      <c r="AF22" t="n" s="3">
        <v>2</v>
      </c>
      <c r="AG22" t="n" s="3">
        <v>2</v>
      </c>
      <c r="AH22" t="n" s="3">
        <v>2</v>
      </c>
      <c r="AI22" t="n" s="3">
        <v>3</v>
      </c>
      <c r="AJ22" t="n" s="3">
        <v>3</v>
      </c>
      <c r="AK22" t="n" s="3">
        <v>4</v>
      </c>
      <c r="AL22" t="n" s="3">
        <v>4</v>
      </c>
      <c r="AM22" t="n" s="3">
        <v>3</v>
      </c>
      <c r="AN22" t="n" s="3">
        <v>4</v>
      </c>
      <c r="AO22" t="n" s="3">
        <v>3</v>
      </c>
      <c r="AP22" t="n" s="3">
        <v>4</v>
      </c>
      <c r="AQ22" t="n" s="3">
        <v>3</v>
      </c>
      <c r="AR22" t="n" s="3">
        <v>3</v>
      </c>
      <c r="AS22" t="n" s="3">
        <v>3</v>
      </c>
      <c r="AT22" t="n" s="3">
        <v>3</v>
      </c>
      <c r="AU22" t="n" s="3">
        <v>3</v>
      </c>
      <c r="AV22" t="n" s="3">
        <v>4</v>
      </c>
      <c r="AW22" t="n" s="3">
        <v>3</v>
      </c>
      <c r="AX22" t="n" s="3">
        <v>4</v>
      </c>
      <c r="AY22" t="n" s="3">
        <v>2</v>
      </c>
      <c r="AZ22" t="n" s="3">
        <v>3</v>
      </c>
      <c r="BA22" t="n" s="3">
        <v>3</v>
      </c>
      <c r="BB22" t="n" s="3">
        <v>3</v>
      </c>
      <c r="BC22" t="n" s="3">
        <v>3</v>
      </c>
      <c r="BD22" t="n" s="3">
        <v>3</v>
      </c>
      <c r="BE22" t="n" s="3">
        <v>3</v>
      </c>
      <c r="BF22" t="n" s="3">
        <v>3</v>
      </c>
      <c r="BG22" t="n" s="3">
        <v>4</v>
      </c>
      <c r="BH22" t="n" s="3">
        <v>3</v>
      </c>
      <c r="BI22" t="n" s="3">
        <v>4</v>
      </c>
      <c r="BJ22" t="n" s="3">
        <v>3</v>
      </c>
      <c r="BK22" t="n" s="3">
        <v>2</v>
      </c>
      <c r="BL22" t="n" s="3">
        <v>9</v>
      </c>
      <c r="BM22" t="n" s="3">
        <v>7</v>
      </c>
      <c r="BN22" t="n" s="3">
        <v>8</v>
      </c>
      <c r="BO22" t="n" s="3">
        <v>8</v>
      </c>
      <c r="BP22" t="n" s="3">
        <v>7</v>
      </c>
      <c r="BQ22" t="n" s="3">
        <v>7</v>
      </c>
      <c r="BR22" t="n" s="3">
        <v>7</v>
      </c>
      <c r="BS22" t="n" s="3">
        <v>6</v>
      </c>
      <c r="BT22" t="n" s="3">
        <v>7</v>
      </c>
      <c r="BU22" t="n" s="3">
        <v>9</v>
      </c>
      <c r="BV22" t="n" s="3">
        <v>2</v>
      </c>
      <c r="BW22" t="n" s="3">
        <v>2</v>
      </c>
      <c r="BX22" t="n" s="3">
        <v>2</v>
      </c>
      <c r="BY22" t="n" s="3">
        <v>3</v>
      </c>
      <c r="BZ22" t="n" s="3">
        <v>3</v>
      </c>
      <c r="CA22" t="n" s="3">
        <v>3</v>
      </c>
      <c r="CB22" t="n" s="3">
        <v>3</v>
      </c>
      <c r="CC22" t="n" s="3">
        <v>1</v>
      </c>
      <c r="CD22" t="n" s="3">
        <v>2</v>
      </c>
      <c r="CE22" t="inlineStr" s="1">
        <is>
          <t>Española</t>
        </is>
      </c>
      <c r="CF22" t="inlineStr" s="1">
        <is>
          <t>España</t>
        </is>
      </c>
      <c r="CG22" t="n" s="3">
        <v>60</v>
      </c>
      <c r="CH22" t="n" s="3">
        <v>5</v>
      </c>
      <c r="CI22" t="n" s="3">
        <v>65</v>
      </c>
      <c r="CJ22" t="inlineStr" s="1">
        <is>
          <t>sí</t>
        </is>
      </c>
      <c r="CK22" t="inlineStr" s="1">
        <is>
          <t>Diabetes, hipoparatiroidismo, artrosis....</t>
        </is>
      </c>
      <c r="CL22" t="inlineStr" s="1">
        <is>
          <t>Bachillerato</t>
        </is>
      </c>
      <c r="CM22" t="inlineStr" s="1">
        <is>
          <t>Florista</t>
        </is>
      </c>
      <c r="CN22" t="inlineStr" s="1">
        <is>
          <t>autónoma</t>
        </is>
      </c>
      <c r="CO22" t="inlineStr" s="1">
        <is>
          <t/>
        </is>
      </c>
      <c r="CP22" t="inlineStr" s="1">
        <is>
          <t>2020-08-17 08:37:11</t>
        </is>
      </c>
      <c r="CQ22" t="inlineStr" s="1">
        <is>
          <t>2020-08-17 09:02:52</t>
        </is>
      </c>
      <c r="CR22" t="inlineStr" s="1">
        <is>
          <t>51101b5b16</t>
        </is>
      </c>
    </row>
    <row r="23">
      <c r="A23" t="inlineStr" s="1">
        <is>
          <t>3ztffg7i4sevznr3ztfrgdkp43n1xbps</t>
        </is>
      </c>
      <c r="B23" t="inlineStr" s="1">
        <is>
          <t>Acepto</t>
        </is>
      </c>
      <c r="C23" t="str" s="2">
        <f>HYPERLINK("https://api.typeform.com/responses/files/1189f4bc1fb9f9f729eff780025ea9f94c26951cde06e834aeac77816d874d3d/15976007851483058342725521046394.jpg","https://api.typeform.com/responses/files/1189f4bc1fb9f9f729eff780025ea9f94c26951cde06e834aeac77816d874d3d/15976007851483058342725521046394.jpg")</f>
      </c>
      <c r="D23" t="n" s="3">
        <v>9</v>
      </c>
      <c r="E23" t="n" s="3">
        <v>10</v>
      </c>
      <c r="F23" t="n" s="3">
        <v>5</v>
      </c>
      <c r="G23" t="n" s="3">
        <v>5</v>
      </c>
      <c r="H23" t="n" s="3">
        <v>5</v>
      </c>
      <c r="I23" t="n" s="3">
        <v>1</v>
      </c>
      <c r="J23" t="n" s="3">
        <v>0</v>
      </c>
      <c r="K23" t="n" s="3">
        <v>0</v>
      </c>
      <c r="L23" t="n" s="3">
        <v>4</v>
      </c>
      <c r="M23" t="n" s="3">
        <v>1</v>
      </c>
      <c r="N23" t="n" s="3">
        <v>1</v>
      </c>
      <c r="O23" t="n" s="3">
        <v>4</v>
      </c>
      <c r="P23" t="n" s="3">
        <v>1</v>
      </c>
      <c r="Q23" t="n" s="3">
        <v>1</v>
      </c>
      <c r="R23" t="n" s="3">
        <v>1</v>
      </c>
      <c r="S23" t="n" s="3">
        <v>0</v>
      </c>
      <c r="T23" t="n" s="3">
        <v>2</v>
      </c>
      <c r="U23" t="n" s="3">
        <v>5</v>
      </c>
      <c r="V23" t="n" s="3">
        <v>5</v>
      </c>
      <c r="W23" t="n" s="3">
        <v>4</v>
      </c>
      <c r="X23" t="n" s="3">
        <v>4</v>
      </c>
      <c r="Y23" t="n" s="3">
        <v>4</v>
      </c>
      <c r="Z23" t="n" s="3">
        <v>0</v>
      </c>
      <c r="AA23" t="n" s="3">
        <v>3</v>
      </c>
      <c r="AB23" t="n" s="3">
        <v>2</v>
      </c>
      <c r="AC23" t="n" s="3">
        <v>2</v>
      </c>
      <c r="AD23" t="n" s="3">
        <v>2</v>
      </c>
      <c r="AE23" t="n" s="3">
        <v>1</v>
      </c>
      <c r="AF23" t="n" s="3">
        <v>2</v>
      </c>
      <c r="AG23" t="n" s="3">
        <v>0</v>
      </c>
      <c r="AH23" t="n" s="3">
        <v>0</v>
      </c>
      <c r="AI23" t="n" s="3">
        <v>1</v>
      </c>
      <c r="AJ23" t="n" s="3">
        <v>3</v>
      </c>
      <c r="AK23" t="n" s="3">
        <v>1</v>
      </c>
      <c r="AL23" t="n" s="3">
        <v>2</v>
      </c>
      <c r="AM23" t="n" s="3">
        <v>1</v>
      </c>
      <c r="AN23" t="n" s="3">
        <v>1</v>
      </c>
      <c r="AO23" t="n" s="3">
        <v>2</v>
      </c>
      <c r="AP23" t="n" s="3">
        <v>1</v>
      </c>
      <c r="AQ23" t="n" s="3">
        <v>1</v>
      </c>
      <c r="AR23" t="n" s="3">
        <v>3</v>
      </c>
      <c r="AS23" t="n" s="3">
        <v>2</v>
      </c>
      <c r="AT23" t="n" s="3">
        <v>2</v>
      </c>
      <c r="AU23" t="n" s="3">
        <v>2</v>
      </c>
      <c r="AV23" t="n" s="3">
        <v>1</v>
      </c>
      <c r="AW23" t="n" s="3">
        <v>2</v>
      </c>
      <c r="AX23" t="n" s="3">
        <v>1</v>
      </c>
      <c r="AY23" t="n" s="3">
        <v>1</v>
      </c>
      <c r="AZ23" t="n" s="3">
        <v>2</v>
      </c>
      <c r="BA23" t="n" s="3">
        <v>1</v>
      </c>
      <c r="BB23" t="n" s="3">
        <v>1</v>
      </c>
      <c r="BC23" t="n" s="3">
        <v>1</v>
      </c>
      <c r="BD23" t="n" s="3">
        <v>1</v>
      </c>
      <c r="BE23" t="n" s="3">
        <v>1</v>
      </c>
      <c r="BF23" t="n" s="3">
        <v>1</v>
      </c>
      <c r="BG23" t="n" s="3">
        <v>1</v>
      </c>
      <c r="BH23" t="n" s="3">
        <v>1</v>
      </c>
      <c r="BI23" t="n" s="3">
        <v>1</v>
      </c>
      <c r="BJ23" t="n" s="3">
        <v>1</v>
      </c>
      <c r="BK23" t="n" s="3">
        <v>1</v>
      </c>
      <c r="BL23" t="n" s="3">
        <v>9</v>
      </c>
      <c r="BM23" t="n" s="3">
        <v>10</v>
      </c>
      <c r="BN23" t="n" s="3">
        <v>9</v>
      </c>
      <c r="BO23" t="n" s="3">
        <v>10</v>
      </c>
      <c r="BP23" t="n" s="3">
        <v>10</v>
      </c>
      <c r="BQ23" t="n" s="3">
        <v>10</v>
      </c>
      <c r="BR23" t="n" s="3">
        <v>9</v>
      </c>
      <c r="BS23" t="n" s="3">
        <v>10</v>
      </c>
      <c r="BT23" t="n" s="3">
        <v>10</v>
      </c>
      <c r="BU23" t="n" s="3">
        <v>10</v>
      </c>
      <c r="BV23" t="n" s="3">
        <v>3</v>
      </c>
      <c r="BW23" t="n" s="3">
        <v>4</v>
      </c>
      <c r="BX23" t="n" s="3">
        <v>2</v>
      </c>
      <c r="BY23" t="n" s="3">
        <v>1</v>
      </c>
      <c r="BZ23" t="n" s="3">
        <v>3</v>
      </c>
      <c r="CA23" t="n" s="3">
        <v>3</v>
      </c>
      <c r="CB23" t="n" s="3">
        <v>4</v>
      </c>
      <c r="CC23" t="n" s="3">
        <v>1</v>
      </c>
      <c r="CD23" t="n" s="3">
        <v>4</v>
      </c>
      <c r="CE23" t="inlineStr" s="1">
        <is>
          <t>Española</t>
        </is>
      </c>
      <c r="CF23" t="inlineStr" s="1">
        <is>
          <t>España</t>
        </is>
      </c>
      <c r="CG23" t="n" s="3">
        <v>52</v>
      </c>
      <c r="CH23" t="n" s="3">
        <v>5</v>
      </c>
      <c r="CI23" t="n" s="3">
        <v>64</v>
      </c>
      <c r="CJ23" t="inlineStr" s="1">
        <is>
          <t>sí</t>
        </is>
      </c>
      <c r="CK23" t="inlineStr" s="1">
        <is>
          <t>Fatiga cronica</t>
        </is>
      </c>
      <c r="CL23" t="inlineStr" s="1">
        <is>
          <t>Universitario</t>
        </is>
      </c>
      <c r="CM23" t="inlineStr" s="1">
        <is>
          <t>Empleada  banca asesora</t>
        </is>
      </c>
      <c r="CN23" t="inlineStr" s="1">
        <is>
          <t>desempleada/en baja</t>
        </is>
      </c>
      <c r="CO23" t="inlineStr" s="1">
        <is>
          <t/>
        </is>
      </c>
      <c r="CP23" t="inlineStr" s="1">
        <is>
          <t>2020-08-16 17:59:05</t>
        </is>
      </c>
      <c r="CQ23" t="inlineStr" s="1">
        <is>
          <t>2020-08-16 18:22:38</t>
        </is>
      </c>
      <c r="CR23" t="inlineStr" s="1">
        <is>
          <t>7497d19d96</t>
        </is>
      </c>
    </row>
    <row r="24">
      <c r="A24" t="inlineStr" s="1">
        <is>
          <t>rzljopbp94ue007t0rzljhh7mlu0tc37</t>
        </is>
      </c>
      <c r="B24" t="inlineStr" s="1">
        <is>
          <t>Acepto</t>
        </is>
      </c>
      <c r="C24" t="str" s="2">
        <f>HYPERLINK("https://api.typeform.com/responses/files/f1dc024810ef66fa64a3fc35a26323713413b4325581b7972cb19b028e954d58/15974198103782117663899.jpg","https://api.typeform.com/responses/files/f1dc024810ef66fa64a3fc35a26323713413b4325581b7972cb19b028e954d58/15974198103782117663899.jpg")</f>
      </c>
      <c r="D24" t="n" s="3">
        <v>3</v>
      </c>
      <c r="E24" t="n" s="3">
        <v>7</v>
      </c>
      <c r="F24" t="n" s="3">
        <v>4</v>
      </c>
      <c r="G24" t="n" s="3">
        <v>5</v>
      </c>
      <c r="H24" t="n" s="3">
        <v>3</v>
      </c>
      <c r="I24" t="n" s="3">
        <v>2</v>
      </c>
      <c r="J24" t="n" s="3">
        <v/>
      </c>
      <c r="K24" t="n" s="3">
        <v>3</v>
      </c>
      <c r="L24" t="n" s="3">
        <v>3</v>
      </c>
      <c r="M24" t="n" s="3">
        <v>2</v>
      </c>
      <c r="N24" t="n" s="3">
        <v>3</v>
      </c>
      <c r="O24" t="n" s="3">
        <v>5</v>
      </c>
      <c r="P24" t="n" s="3">
        <v>3</v>
      </c>
      <c r="Q24" t="n" s="3">
        <v>3</v>
      </c>
      <c r="R24" t="n" s="3">
        <v>3</v>
      </c>
      <c r="S24" t="n" s="3">
        <v>3</v>
      </c>
      <c r="T24" t="n" s="3">
        <v>3</v>
      </c>
      <c r="U24" t="n" s="3">
        <v>3</v>
      </c>
      <c r="V24" t="n" s="3">
        <v>3</v>
      </c>
      <c r="W24" t="n" s="3">
        <v>4</v>
      </c>
      <c r="X24" t="n" s="3">
        <v>4</v>
      </c>
      <c r="Y24" t="n" s="3">
        <v>4</v>
      </c>
      <c r="Z24" t="n" s="3">
        <v>2</v>
      </c>
      <c r="AA24" t="n" s="3">
        <v>2</v>
      </c>
      <c r="AB24" t="n" s="3">
        <v>3</v>
      </c>
      <c r="AC24" t="n" s="3">
        <v/>
      </c>
      <c r="AD24" t="n" s="3">
        <v>3</v>
      </c>
      <c r="AE24" t="n" s="3">
        <v>2</v>
      </c>
      <c r="AF24" t="n" s="3">
        <v/>
      </c>
      <c r="AG24" t="n" s="3">
        <v>4</v>
      </c>
      <c r="AH24" t="n" s="3">
        <v>4</v>
      </c>
      <c r="AI24" t="n" s="3">
        <v>4</v>
      </c>
      <c r="AJ24" t="n" s="3">
        <v>4</v>
      </c>
      <c r="AK24" t="n" s="3">
        <v>4</v>
      </c>
      <c r="AL24" t="n" s="3">
        <v>3</v>
      </c>
      <c r="AM24" t="n" s="3">
        <v>4</v>
      </c>
      <c r="AN24" t="n" s="3">
        <v>4</v>
      </c>
      <c r="AO24" t="n" s="3">
        <v>2</v>
      </c>
      <c r="AP24" t="n" s="3">
        <v>4</v>
      </c>
      <c r="AQ24" t="n" s="3">
        <v>3</v>
      </c>
      <c r="AR24" t="n" s="3">
        <v>3</v>
      </c>
      <c r="AS24" t="n" s="3">
        <v>2</v>
      </c>
      <c r="AT24" t="n" s="3">
        <v>4</v>
      </c>
      <c r="AU24" t="n" s="3">
        <v>4</v>
      </c>
      <c r="AV24" t="n" s="3">
        <v>4</v>
      </c>
      <c r="AW24" t="n" s="3">
        <v>3</v>
      </c>
      <c r="AX24" t="n" s="3">
        <v>4</v>
      </c>
      <c r="AY24" t="n" s="3">
        <v>4</v>
      </c>
      <c r="AZ24" t="n" s="3">
        <v>4</v>
      </c>
      <c r="BA24" t="n" s="3">
        <v/>
      </c>
      <c r="BB24" t="n" s="3">
        <v>4</v>
      </c>
      <c r="BC24" t="n" s="3">
        <v>4</v>
      </c>
      <c r="BD24" t="n" s="3">
        <v>2</v>
      </c>
      <c r="BE24" t="n" s="3">
        <v>2</v>
      </c>
      <c r="BF24" t="n" s="3">
        <v>1</v>
      </c>
      <c r="BG24" t="n" s="3">
        <v/>
      </c>
      <c r="BH24" t="n" s="3">
        <v>2</v>
      </c>
      <c r="BI24" t="n" s="3">
        <v>4</v>
      </c>
      <c r="BJ24" t="n" s="3">
        <v>4</v>
      </c>
      <c r="BK24" t="n" s="3">
        <v>4</v>
      </c>
      <c r="BL24" t="n" s="3">
        <v>4</v>
      </c>
      <c r="BM24" t="n" s="3">
        <v>6</v>
      </c>
      <c r="BN24" t="n" s="3">
        <v>3</v>
      </c>
      <c r="BO24" t="n" s="3">
        <v>5</v>
      </c>
      <c r="BP24" t="n" s="3">
        <v>1</v>
      </c>
      <c r="BQ24" t="n" s="3">
        <v>3</v>
      </c>
      <c r="BR24" t="n" s="3">
        <v/>
      </c>
      <c r="BS24" t="n" s="3">
        <v>3</v>
      </c>
      <c r="BT24" t="n" s="3">
        <v>1</v>
      </c>
      <c r="BU24" t="n" s="3">
        <v>5</v>
      </c>
      <c r="BV24" t="n" s="3">
        <v>0</v>
      </c>
      <c r="BW24" t="n" s="3">
        <v>2</v>
      </c>
      <c r="BX24" t="n" s="3">
        <v>1</v>
      </c>
      <c r="BY24" t="n" s="3">
        <v>1</v>
      </c>
      <c r="BZ24" t="n" s="3">
        <v>3</v>
      </c>
      <c r="CA24" t="n" s="3">
        <v>1</v>
      </c>
      <c r="CB24" t="n" s="3">
        <v>1</v>
      </c>
      <c r="CC24" t="n" s="3">
        <v>1</v>
      </c>
      <c r="CD24" t="n" s="3">
        <v>1</v>
      </c>
      <c r="CE24" t="inlineStr" s="1">
        <is>
          <t>Peruana</t>
        </is>
      </c>
      <c r="CF24" t="inlineStr" s="1">
        <is>
          <t>España</t>
        </is>
      </c>
      <c r="CG24" t="n" s="3">
        <v>49</v>
      </c>
      <c r="CH24" t="n" s="3">
        <v>3</v>
      </c>
      <c r="CI24" t="n" s="3">
        <v>59</v>
      </c>
      <c r="CJ24" t="inlineStr" s="1">
        <is>
          <t>sí</t>
        </is>
      </c>
      <c r="CK24" t="inlineStr" s="1">
        <is>
          <t>Endometriosis</t>
        </is>
      </c>
      <c r="CL24" t="inlineStr" s="1">
        <is>
          <t>Superior</t>
        </is>
      </c>
      <c r="CM24" t="inlineStr" s="1">
        <is>
          <t>Enfermera</t>
        </is>
      </c>
      <c r="CN24" t="inlineStr" s="1">
        <is>
          <t>empleada</t>
        </is>
      </c>
      <c r="CO24" t="inlineStr" s="1">
        <is>
          <t/>
        </is>
      </c>
      <c r="CP24" t="inlineStr" s="1">
        <is>
          <t>2020-08-14 15:37:20</t>
        </is>
      </c>
      <c r="CQ24" t="inlineStr" s="1">
        <is>
          <t>2020-08-14 16:14:36</t>
        </is>
      </c>
      <c r="CR24" t="inlineStr" s="1">
        <is>
          <t>c741f5a900</t>
        </is>
      </c>
    </row>
    <row r="25">
      <c r="A25" t="inlineStr" s="1">
        <is>
          <t>i5jyb8gahhnt4i5xnkvf2qi21oeutyky</t>
        </is>
      </c>
      <c r="B25" t="inlineStr" s="1">
        <is>
          <t>Acepto</t>
        </is>
      </c>
      <c r="C25" t="str" s="2">
        <f>HYPERLINK("https://api.typeform.com/responses/files/a97d65dc71a8b637635b73f3e309d2099eba7c21b0e46c8a26e8bd7fa525f325/1597412631912..jpg","https://api.typeform.com/responses/files/a97d65dc71a8b637635b73f3e309d2099eba7c21b0e46c8a26e8bd7fa525f325/1597412631912..jpg")</f>
      </c>
      <c r="D25" t="n" s="3">
        <v>8</v>
      </c>
      <c r="E25" t="n" s="3">
        <v>8</v>
      </c>
      <c r="F25" t="n" s="3">
        <v>5</v>
      </c>
      <c r="G25" t="n" s="3">
        <v>5</v>
      </c>
      <c r="H25" t="n" s="3">
        <v>3</v>
      </c>
      <c r="I25" t="n" s="3">
        <v>1</v>
      </c>
      <c r="J25" t="n" s="3">
        <v>5</v>
      </c>
      <c r="K25" t="n" s="3">
        <v>4</v>
      </c>
      <c r="L25" t="n" s="3">
        <v>1</v>
      </c>
      <c r="M25" t="n" s="3">
        <v>3</v>
      </c>
      <c r="N25" t="n" s="3">
        <v>0</v>
      </c>
      <c r="O25" t="n" s="3">
        <v>3</v>
      </c>
      <c r="P25" t="n" s="3">
        <v>3</v>
      </c>
      <c r="Q25" t="n" s="3">
        <v>4</v>
      </c>
      <c r="R25" t="n" s="3">
        <v>2</v>
      </c>
      <c r="S25" t="n" s="3">
        <v>2</v>
      </c>
      <c r="T25" t="n" s="3">
        <v>2</v>
      </c>
      <c r="U25" t="n" s="3">
        <v>5</v>
      </c>
      <c r="V25" t="n" s="3">
        <v>5</v>
      </c>
      <c r="W25" t="n" s="3">
        <v>4</v>
      </c>
      <c r="X25" t="n" s="3">
        <v>5</v>
      </c>
      <c r="Y25" t="n" s="3">
        <v>4</v>
      </c>
      <c r="Z25" t="n" s="3">
        <v>0</v>
      </c>
      <c r="AA25" t="n" s="3">
        <v>0</v>
      </c>
      <c r="AB25" t="n" s="3">
        <v>1</v>
      </c>
      <c r="AC25" t="n" s="3">
        <v>0</v>
      </c>
      <c r="AD25" t="n" s="3">
        <v>1</v>
      </c>
      <c r="AE25" t="n" s="3">
        <v>0</v>
      </c>
      <c r="AF25" t="n" s="3">
        <v>1</v>
      </c>
      <c r="AG25" t="n" s="3">
        <v>1</v>
      </c>
      <c r="AH25" t="n" s="3">
        <v>1</v>
      </c>
      <c r="AI25" t="n" s="3">
        <v>1</v>
      </c>
      <c r="AJ25" t="n" s="3">
        <v>3</v>
      </c>
      <c r="AK25" t="n" s="3">
        <v>5</v>
      </c>
      <c r="AL25" t="n" s="3">
        <v>4</v>
      </c>
      <c r="AM25" t="n" s="3">
        <v>5</v>
      </c>
      <c r="AN25" t="n" s="3">
        <v>5</v>
      </c>
      <c r="AO25" t="n" s="3">
        <v>1</v>
      </c>
      <c r="AP25" t="n" s="3">
        <v>5</v>
      </c>
      <c r="AQ25" t="n" s="3">
        <v>1</v>
      </c>
      <c r="AR25" t="n" s="3">
        <v>3</v>
      </c>
      <c r="AS25" t="n" s="3">
        <v>1</v>
      </c>
      <c r="AT25" t="n" s="3">
        <v>2</v>
      </c>
      <c r="AU25" t="n" s="3">
        <v>1</v>
      </c>
      <c r="AV25" t="n" s="3">
        <v>3</v>
      </c>
      <c r="AW25" t="n" s="3">
        <v>1</v>
      </c>
      <c r="AX25" t="n" s="3">
        <v>5</v>
      </c>
      <c r="AY25" t="n" s="3">
        <v>1</v>
      </c>
      <c r="AZ25" t="n" s="3">
        <v>3</v>
      </c>
      <c r="BA25" t="n" s="3">
        <v>1</v>
      </c>
      <c r="BB25" t="n" s="3">
        <v>1</v>
      </c>
      <c r="BC25" t="n" s="3">
        <v>1</v>
      </c>
      <c r="BD25" t="n" s="3">
        <v>1</v>
      </c>
      <c r="BE25" t="n" s="3">
        <v>3</v>
      </c>
      <c r="BF25" t="n" s="3">
        <v>1</v>
      </c>
      <c r="BG25" t="n" s="3">
        <v>5</v>
      </c>
      <c r="BH25" t="n" s="3">
        <v>2</v>
      </c>
      <c r="BI25" t="n" s="3">
        <v>1</v>
      </c>
      <c r="BJ25" t="n" s="3">
        <v>1</v>
      </c>
      <c r="BK25" t="n" s="3">
        <v>1</v>
      </c>
      <c r="BL25" t="n" s="3">
        <v>9</v>
      </c>
      <c r="BM25" t="n" s="3">
        <v>9</v>
      </c>
      <c r="BN25" t="n" s="3">
        <v>8</v>
      </c>
      <c r="BO25" t="n" s="3">
        <v>10</v>
      </c>
      <c r="BP25" t="n" s="3">
        <v>9</v>
      </c>
      <c r="BQ25" t="n" s="3">
        <v>10</v>
      </c>
      <c r="BR25" t="n" s="3">
        <v>10</v>
      </c>
      <c r="BS25" t="n" s="3">
        <v>10</v>
      </c>
      <c r="BT25" t="n" s="3">
        <v>2</v>
      </c>
      <c r="BU25" t="n" s="3">
        <v>10</v>
      </c>
      <c r="BV25" t="n" s="3">
        <v>2</v>
      </c>
      <c r="BW25" t="n" s="3">
        <v>2</v>
      </c>
      <c r="BX25" t="n" s="3">
        <v>0</v>
      </c>
      <c r="BY25" t="n" s="3">
        <v>2</v>
      </c>
      <c r="BZ25" t="n" s="3">
        <v>4</v>
      </c>
      <c r="CA25" t="n" s="3">
        <v>1</v>
      </c>
      <c r="CB25" t="n" s="3">
        <v>4</v>
      </c>
      <c r="CC25" t="n" s="3">
        <v>0</v>
      </c>
      <c r="CD25" t="n" s="3">
        <v>4</v>
      </c>
      <c r="CE25" t="inlineStr" s="1">
        <is>
          <t>Española</t>
        </is>
      </c>
      <c r="CF25" t="inlineStr" s="1">
        <is>
          <t>España</t>
        </is>
      </c>
      <c r="CG25" t="n" s="3">
        <v>32</v>
      </c>
      <c r="CH25" t="n" s="3">
        <v>2</v>
      </c>
      <c r="CI25" t="n" s="3">
        <v>94</v>
      </c>
      <c r="CJ25" t="inlineStr" s="1">
        <is>
          <t>sí</t>
        </is>
      </c>
      <c r="CK25" t="inlineStr" s="1">
        <is>
          <t>Pólipos adenomastosa familiar, hipertensión, asma, migraña</t>
        </is>
      </c>
      <c r="CL25" t="inlineStr" s="1">
        <is>
          <t>E.s.o</t>
        </is>
      </c>
      <c r="CM25" t="inlineStr" s="1">
        <is>
          <t>Pensionista</t>
        </is>
      </c>
      <c r="CN25" t="inlineStr" s="1">
        <is>
          <t/>
        </is>
      </c>
      <c r="CO25" t="inlineStr" s="1">
        <is>
          <t>Pensionista</t>
        </is>
      </c>
      <c r="CP25" t="inlineStr" s="1">
        <is>
          <t>2020-08-14 13:30:46</t>
        </is>
      </c>
      <c r="CQ25" t="inlineStr" s="1">
        <is>
          <t>2020-08-14 14:01:52</t>
        </is>
      </c>
      <c r="CR25" t="inlineStr" s="1">
        <is>
          <t>4a63a004ec</t>
        </is>
      </c>
    </row>
    <row r="26">
      <c r="A26" t="inlineStr" s="1">
        <is>
          <t>78a9vihkv6k1c1zogbz78a9dnre244kg</t>
        </is>
      </c>
      <c r="B26" t="inlineStr" s="1">
        <is>
          <t>Acepto</t>
        </is>
      </c>
      <c r="C26" t="str" s="2">
        <f>HYPERLINK("https://api.typeform.com/responses/files/7fc859f055658f7db8e14f54df12b08b3a0a856f61fe38ccede9ee94bc57475c/15974110568095103744857745268643.jpg","https://api.typeform.com/responses/files/7fc859f055658f7db8e14f54df12b08b3a0a856f61fe38ccede9ee94bc57475c/15974110568095103744857745268643.jpg")</f>
      </c>
      <c r="D26" t="n" s="3">
        <v>6</v>
      </c>
      <c r="E26" t="n" s="3">
        <v>7</v>
      </c>
      <c r="F26" t="n" s="3">
        <v>5</v>
      </c>
      <c r="G26" t="n" s="3">
        <v>4</v>
      </c>
      <c r="H26" t="n" s="3">
        <v>5</v>
      </c>
      <c r="I26" t="n" s="3">
        <v>3</v>
      </c>
      <c r="J26" t="n" s="3">
        <v>4</v>
      </c>
      <c r="K26" t="n" s="3">
        <v>3</v>
      </c>
      <c r="L26" t="n" s="3">
        <v>4</v>
      </c>
      <c r="M26" t="n" s="3">
        <v>3</v>
      </c>
      <c r="N26" t="n" s="3">
        <v>2</v>
      </c>
      <c r="O26" t="n" s="3">
        <v>3</v>
      </c>
      <c r="P26" t="n" s="3">
        <v>4</v>
      </c>
      <c r="Q26" t="n" s="3">
        <v>4</v>
      </c>
      <c r="R26" t="n" s="3">
        <v>4</v>
      </c>
      <c r="S26" t="n" s="3">
        <v>4</v>
      </c>
      <c r="T26" t="n" s="3">
        <v>4</v>
      </c>
      <c r="U26" t="n" s="3">
        <v>5</v>
      </c>
      <c r="V26" t="n" s="3">
        <v>5</v>
      </c>
      <c r="W26" t="n" s="3">
        <v>5</v>
      </c>
      <c r="X26" t="n" s="3">
        <v>4</v>
      </c>
      <c r="Y26" t="n" s="3">
        <v>5</v>
      </c>
      <c r="Z26" t="n" s="3">
        <v>3</v>
      </c>
      <c r="AA26" t="n" s="3">
        <v>1</v>
      </c>
      <c r="AB26" t="n" s="3">
        <v>3</v>
      </c>
      <c r="AC26" t="n" s="3">
        <v>4</v>
      </c>
      <c r="AD26" t="n" s="3">
        <v>4</v>
      </c>
      <c r="AE26" t="n" s="3">
        <v>4</v>
      </c>
      <c r="AF26" t="n" s="3">
        <v>4</v>
      </c>
      <c r="AG26" t="n" s="3">
        <v>2</v>
      </c>
      <c r="AH26" t="n" s="3">
        <v>2</v>
      </c>
      <c r="AI26" t="n" s="3">
        <v>3</v>
      </c>
      <c r="AJ26" t="n" s="3">
        <v>3</v>
      </c>
      <c r="AK26" t="n" s="3">
        <v>4</v>
      </c>
      <c r="AL26" t="n" s="3">
        <v>4</v>
      </c>
      <c r="AM26" t="n" s="3">
        <v>4</v>
      </c>
      <c r="AN26" t="n" s="3">
        <v>3</v>
      </c>
      <c r="AO26" t="n" s="3">
        <v>2</v>
      </c>
      <c r="AP26" t="n" s="3">
        <v>1</v>
      </c>
      <c r="AQ26" t="n" s="3">
        <v>1</v>
      </c>
      <c r="AR26" t="n" s="3">
        <v>3</v>
      </c>
      <c r="AS26" t="n" s="3">
        <v>2</v>
      </c>
      <c r="AT26" t="n" s="3">
        <v>2</v>
      </c>
      <c r="AU26" t="n" s="3">
        <v>4</v>
      </c>
      <c r="AV26" t="n" s="3">
        <v>4</v>
      </c>
      <c r="AW26" t="n" s="3">
        <v>2</v>
      </c>
      <c r="AX26" t="n" s="3">
        <v>2</v>
      </c>
      <c r="AY26" t="n" s="3">
        <v>2</v>
      </c>
      <c r="AZ26" t="n" s="3">
        <v>4</v>
      </c>
      <c r="BA26" t="n" s="3">
        <v>3</v>
      </c>
      <c r="BB26" t="n" s="3">
        <v>4</v>
      </c>
      <c r="BC26" t="n" s="3">
        <v>2</v>
      </c>
      <c r="BD26" t="n" s="3">
        <v>1</v>
      </c>
      <c r="BE26" t="n" s="3">
        <v>2</v>
      </c>
      <c r="BF26" t="n" s="3">
        <v>1</v>
      </c>
      <c r="BG26" t="n" s="3">
        <v>2</v>
      </c>
      <c r="BH26" t="n" s="3">
        <v>1</v>
      </c>
      <c r="BI26" t="n" s="3">
        <v>1</v>
      </c>
      <c r="BJ26" t="n" s="3">
        <v>2</v>
      </c>
      <c r="BK26" t="n" s="3">
        <v>2</v>
      </c>
      <c r="BL26" t="n" s="3">
        <v>8</v>
      </c>
      <c r="BM26" t="n" s="3">
        <v>4</v>
      </c>
      <c r="BN26" t="n" s="3">
        <v>5</v>
      </c>
      <c r="BO26" t="n" s="3">
        <v>9</v>
      </c>
      <c r="BP26" t="n" s="3">
        <v>6</v>
      </c>
      <c r="BQ26" t="n" s="3">
        <v>7</v>
      </c>
      <c r="BR26" t="n" s="3">
        <v>5</v>
      </c>
      <c r="BS26" t="n" s="3">
        <v>6</v>
      </c>
      <c r="BT26" t="n" s="3">
        <v>7</v>
      </c>
      <c r="BU26" t="n" s="3">
        <v>9</v>
      </c>
      <c r="BV26" t="n" s="3">
        <v>1</v>
      </c>
      <c r="BW26" t="n" s="3">
        <v>3</v>
      </c>
      <c r="BX26" t="n" s="3">
        <v>2</v>
      </c>
      <c r="BY26" t="n" s="3">
        <v>3</v>
      </c>
      <c r="BZ26" t="n" s="3">
        <v>2</v>
      </c>
      <c r="CA26" t="n" s="3">
        <v>3</v>
      </c>
      <c r="CB26" t="n" s="3">
        <v>4</v>
      </c>
      <c r="CC26" t="n" s="3">
        <v>0</v>
      </c>
      <c r="CD26" t="n" s="3">
        <v>4</v>
      </c>
      <c r="CE26" t="inlineStr" s="1">
        <is>
          <t>Española</t>
        </is>
      </c>
      <c r="CF26" t="inlineStr" s="1">
        <is>
          <t>España</t>
        </is>
      </c>
      <c r="CG26" t="n" s="3">
        <v>53</v>
      </c>
      <c r="CH26" t="n" s="3">
        <v>10</v>
      </c>
      <c r="CI26" t="n" s="3">
        <v>94</v>
      </c>
      <c r="CJ26" t="inlineStr" s="1">
        <is>
          <t>sí</t>
        </is>
      </c>
      <c r="CK26" t="inlineStr" s="1">
        <is>
          <t>hipertension, obesidad</t>
        </is>
      </c>
      <c r="CL26" t="inlineStr" s="1">
        <is>
          <t>diplomado</t>
        </is>
      </c>
      <c r="CM26" t="inlineStr" s="1">
        <is>
          <t>administrativa</t>
        </is>
      </c>
      <c r="CN26" t="inlineStr" s="1">
        <is>
          <t>empleada</t>
        </is>
      </c>
      <c r="CO26" t="inlineStr" s="1">
        <is>
          <t/>
        </is>
      </c>
      <c r="CP26" t="inlineStr" s="1">
        <is>
          <t>2020-08-14 13:14:11</t>
        </is>
      </c>
      <c r="CQ26" t="inlineStr" s="1">
        <is>
          <t>2020-08-14 13:34:53</t>
        </is>
      </c>
      <c r="CR26" t="inlineStr" s="1">
        <is>
          <t>3ec48432cc</t>
        </is>
      </c>
    </row>
    <row r="27">
      <c r="A27" t="inlineStr" s="1">
        <is>
          <t>pd44wuo4jmjqpdf74y1rjrbom5ff74da</t>
        </is>
      </c>
      <c r="B27" t="inlineStr" s="1">
        <is>
          <t>Acepto</t>
        </is>
      </c>
      <c r="C27" t="str" s="2">
        <f>HYPERLINK("https://api.typeform.com/responses/files/73950a45754ace692711ccfd61da5cd33acce6bdf65ed482607c41bfc7a7f9d0/image.jpg","https://api.typeform.com/responses/files/73950a45754ace692711ccfd61da5cd33acce6bdf65ed482607c41bfc7a7f9d0/image.jpg")</f>
      </c>
      <c r="D27" t="n" s="3">
        <v>8</v>
      </c>
      <c r="E27" t="n" s="3">
        <v>10</v>
      </c>
      <c r="F27" t="n" s="3">
        <v>5</v>
      </c>
      <c r="G27" t="n" s="3">
        <v>5</v>
      </c>
      <c r="H27" t="n" s="3">
        <v>2</v>
      </c>
      <c r="I27" t="n" s="3">
        <v>1</v>
      </c>
      <c r="J27" t="n" s="3">
        <v>5</v>
      </c>
      <c r="K27" t="n" s="3">
        <v>5</v>
      </c>
      <c r="L27" t="n" s="3">
        <v>2</v>
      </c>
      <c r="M27" t="n" s="3">
        <v>2</v>
      </c>
      <c r="N27" t="n" s="3">
        <v>5</v>
      </c>
      <c r="O27" t="n" s="3">
        <v>3</v>
      </c>
      <c r="P27" t="n" s="3">
        <v>5</v>
      </c>
      <c r="Q27" t="n" s="3">
        <v>5</v>
      </c>
      <c r="R27" t="n" s="3">
        <v>5</v>
      </c>
      <c r="S27" t="n" s="3">
        <v>5</v>
      </c>
      <c r="T27" t="n" s="3">
        <v>5</v>
      </c>
      <c r="U27" t="n" s="3">
        <v>5</v>
      </c>
      <c r="V27" t="n" s="3">
        <v>5</v>
      </c>
      <c r="W27" t="n" s="3">
        <v>5</v>
      </c>
      <c r="X27" t="n" s="3">
        <v>5</v>
      </c>
      <c r="Y27" t="n" s="3">
        <v>5</v>
      </c>
      <c r="Z27" t="n" s="3">
        <v>1</v>
      </c>
      <c r="AA27" t="n" s="3">
        <v>3</v>
      </c>
      <c r="AB27" t="n" s="3">
        <v>5</v>
      </c>
      <c r="AC27" t="n" s="3">
        <v>5</v>
      </c>
      <c r="AD27" t="n" s="3">
        <v>5</v>
      </c>
      <c r="AE27" t="n" s="3">
        <v>5</v>
      </c>
      <c r="AF27" t="n" s="3">
        <v>5</v>
      </c>
      <c r="AG27" t="n" s="3">
        <v>5</v>
      </c>
      <c r="AH27" t="n" s="3">
        <v>3</v>
      </c>
      <c r="AI27" t="n" s="3">
        <v>5</v>
      </c>
      <c r="AJ27" t="n" s="3">
        <v>3</v>
      </c>
      <c r="AK27" t="n" s="3">
        <v>2</v>
      </c>
      <c r="AL27" t="n" s="3">
        <v>4</v>
      </c>
      <c r="AM27" t="n" s="3">
        <v>3</v>
      </c>
      <c r="AN27" t="n" s="3">
        <v>3</v>
      </c>
      <c r="AO27" t="n" s="3">
        <v>2</v>
      </c>
      <c r="AP27" t="n" s="3">
        <v>2</v>
      </c>
      <c r="AQ27" t="n" s="3">
        <v>1</v>
      </c>
      <c r="AR27" t="n" s="3">
        <v>3</v>
      </c>
      <c r="AS27" t="n" s="3">
        <v>1</v>
      </c>
      <c r="AT27" t="n" s="3">
        <v>3</v>
      </c>
      <c r="AU27" t="n" s="3">
        <v>1</v>
      </c>
      <c r="AV27" t="n" s="3">
        <v>3</v>
      </c>
      <c r="AW27" t="n" s="3">
        <v>1</v>
      </c>
      <c r="AX27" t="n" s="3">
        <v>3</v>
      </c>
      <c r="AY27" t="n" s="3">
        <v>1</v>
      </c>
      <c r="AZ27" t="n" s="3">
        <v>2</v>
      </c>
      <c r="BA27" t="n" s="3">
        <v>1</v>
      </c>
      <c r="BB27" t="n" s="3">
        <v>1</v>
      </c>
      <c r="BC27" t="n" s="3">
        <v>2</v>
      </c>
      <c r="BD27" t="n" s="3">
        <v>3</v>
      </c>
      <c r="BE27" t="n" s="3">
        <v>2</v>
      </c>
      <c r="BF27" t="n" s="3">
        <v>1</v>
      </c>
      <c r="BG27" t="n" s="3">
        <v>1</v>
      </c>
      <c r="BH27" t="n" s="3">
        <v>2</v>
      </c>
      <c r="BI27" t="n" s="3">
        <v>2</v>
      </c>
      <c r="BJ27" t="n" s="3">
        <v>3</v>
      </c>
      <c r="BK27" t="n" s="3">
        <v>1</v>
      </c>
      <c r="BL27" t="n" s="3">
        <v>10</v>
      </c>
      <c r="BM27" t="n" s="3">
        <v>8</v>
      </c>
      <c r="BN27" t="n" s="3">
        <v>10</v>
      </c>
      <c r="BO27" t="n" s="3">
        <v>10</v>
      </c>
      <c r="BP27" t="n" s="3">
        <v>5</v>
      </c>
      <c r="BQ27" t="n" s="3">
        <v>7</v>
      </c>
      <c r="BR27" t="n" s="3">
        <v>10</v>
      </c>
      <c r="BS27" t="n" s="3">
        <v>10</v>
      </c>
      <c r="BT27" t="n" s="3">
        <v>8</v>
      </c>
      <c r="BU27" t="n" s="3">
        <v>10</v>
      </c>
      <c r="BV27" t="n" s="3">
        <v>2</v>
      </c>
      <c r="BW27" t="n" s="3">
        <v>1</v>
      </c>
      <c r="BX27" t="n" s="3">
        <v>2</v>
      </c>
      <c r="BY27" t="n" s="3">
        <v>2</v>
      </c>
      <c r="BZ27" t="n" s="3">
        <v>0</v>
      </c>
      <c r="CA27" t="n" s="3">
        <v>0</v>
      </c>
      <c r="CB27" t="n" s="3">
        <v>4</v>
      </c>
      <c r="CC27" t="n" s="3">
        <v>0</v>
      </c>
      <c r="CD27" t="n" s="3">
        <v>4</v>
      </c>
      <c r="CE27" t="inlineStr" s="1">
        <is>
          <t>Argentina</t>
        </is>
      </c>
      <c r="CF27" t="inlineStr" s="1">
        <is>
          <t>Estados Unidos</t>
        </is>
      </c>
      <c r="CG27" t="n" s="3">
        <v>48</v>
      </c>
      <c r="CH27" t="n" s="3">
        <v>6</v>
      </c>
      <c r="CI27" t="n" s="3">
        <v>73</v>
      </c>
      <c r="CJ27" t="inlineStr" s="1">
        <is>
          <t>sí</t>
        </is>
      </c>
      <c r="CK27" t="inlineStr" s="1">
        <is>
          <t>Tiroides</t>
        </is>
      </c>
      <c r="CL27" t="inlineStr" s="1">
        <is>
          <t>Terciarios</t>
        </is>
      </c>
      <c r="CM27" t="inlineStr" s="1">
        <is>
          <t>Fotografa</t>
        </is>
      </c>
      <c r="CN27" t="inlineStr" s="1">
        <is>
          <t>desempleada/en baja</t>
        </is>
      </c>
      <c r="CO27" t="inlineStr" s="1">
        <is>
          <t/>
        </is>
      </c>
      <c r="CP27" t="inlineStr" s="1">
        <is>
          <t>2020-08-13 15:57:24</t>
        </is>
      </c>
      <c r="CQ27" t="inlineStr" s="1">
        <is>
          <t>2020-08-13 16:27:53</t>
        </is>
      </c>
      <c r="CR27" t="inlineStr" s="1">
        <is>
          <t>0d612279bd</t>
        </is>
      </c>
    </row>
    <row r="28">
      <c r="A28" t="inlineStr" s="1">
        <is>
          <t>kt0vqe1c3r24kn50kt0ptm19pazx7mlr</t>
        </is>
      </c>
      <c r="B28" t="inlineStr" s="1">
        <is>
          <t>Acepto</t>
        </is>
      </c>
      <c r="C28" t="str" s="2">
        <f>HYPERLINK("https://api.typeform.com/responses/files/e5e8e9a23012c16c71b0d35a437ec265f5dad8f0bd65fc8cb4d3e208f816a7b2/IMG_0992_6988_.JPG","https://api.typeform.com/responses/files/e5e8e9a23012c16c71b0d35a437ec265f5dad8f0bd65fc8cb4d3e208f816a7b2/IMG_0992_6988_.JPG")</f>
      </c>
      <c r="D28" t="n" s="3">
        <v>8</v>
      </c>
      <c r="E28" t="n" s="3">
        <v>7</v>
      </c>
      <c r="F28" t="n" s="3">
        <v>3</v>
      </c>
      <c r="G28" t="n" s="3">
        <v>5</v>
      </c>
      <c r="H28" t="n" s="3">
        <v>5</v>
      </c>
      <c r="I28" t="n" s="3">
        <v>3</v>
      </c>
      <c r="J28" t="n" s="3">
        <v>5</v>
      </c>
      <c r="K28" t="n" s="3">
        <v>3</v>
      </c>
      <c r="L28" t="n" s="3">
        <v>2</v>
      </c>
      <c r="M28" t="n" s="3">
        <v>2</v>
      </c>
      <c r="N28" t="n" s="3">
        <v>5</v>
      </c>
      <c r="O28" t="n" s="3">
        <v>4</v>
      </c>
      <c r="P28" t="n" s="3">
        <v>3</v>
      </c>
      <c r="Q28" t="n" s="3">
        <v>3</v>
      </c>
      <c r="R28" t="n" s="3">
        <v>3</v>
      </c>
      <c r="S28" t="n" s="3">
        <v>3</v>
      </c>
      <c r="T28" t="n" s="3">
        <v>4</v>
      </c>
      <c r="U28" t="n" s="3">
        <v>4</v>
      </c>
      <c r="V28" t="n" s="3">
        <v>3</v>
      </c>
      <c r="W28" t="n" s="3">
        <v>5</v>
      </c>
      <c r="X28" t="n" s="3">
        <v>4</v>
      </c>
      <c r="Y28" t="n" s="3">
        <v>5</v>
      </c>
      <c r="Z28" t="n" s="3">
        <v>4</v>
      </c>
      <c r="AA28" t="n" s="3">
        <v>3</v>
      </c>
      <c r="AB28" t="n" s="3">
        <v>5</v>
      </c>
      <c r="AC28" t="n" s="3">
        <v>5</v>
      </c>
      <c r="AD28" t="n" s="3">
        <v>4</v>
      </c>
      <c r="AE28" t="n" s="3">
        <v>3</v>
      </c>
      <c r="AF28" t="n" s="3">
        <v>4</v>
      </c>
      <c r="AG28" t="n" s="3">
        <v>4</v>
      </c>
      <c r="AH28" t="n" s="3">
        <v>4</v>
      </c>
      <c r="AI28" t="n" s="3">
        <v>4</v>
      </c>
      <c r="AJ28" t="n" s="3">
        <v>3</v>
      </c>
      <c r="AK28" t="n" s="3">
        <v>3</v>
      </c>
      <c r="AL28" t="n" s="3">
        <v>3</v>
      </c>
      <c r="AM28" t="n" s="3">
        <v>3</v>
      </c>
      <c r="AN28" t="n" s="3">
        <v>1</v>
      </c>
      <c r="AO28" t="n" s="3">
        <v>1</v>
      </c>
      <c r="AP28" t="n" s="3">
        <v>2</v>
      </c>
      <c r="AQ28" t="n" s="3">
        <v>3</v>
      </c>
      <c r="AR28" t="n" s="3">
        <v>3</v>
      </c>
      <c r="AS28" t="n" s="3">
        <v>1</v>
      </c>
      <c r="AT28" t="n" s="3">
        <v>3</v>
      </c>
      <c r="AU28" t="n" s="3">
        <v>2</v>
      </c>
      <c r="AV28" t="n" s="3">
        <v>2</v>
      </c>
      <c r="AW28" t="n" s="3">
        <v>2</v>
      </c>
      <c r="AX28" t="n" s="3">
        <v>2</v>
      </c>
      <c r="AY28" t="n" s="3">
        <v>3</v>
      </c>
      <c r="AZ28" t="n" s="3">
        <v>3</v>
      </c>
      <c r="BA28" t="n" s="3">
        <v>3</v>
      </c>
      <c r="BB28" t="n" s="3">
        <v>3</v>
      </c>
      <c r="BC28" t="n" s="3">
        <v>3</v>
      </c>
      <c r="BD28" t="n" s="3">
        <v>3</v>
      </c>
      <c r="BE28" t="n" s="3">
        <v>3</v>
      </c>
      <c r="BF28" t="n" s="3">
        <v>3</v>
      </c>
      <c r="BG28" t="n" s="3">
        <v>3</v>
      </c>
      <c r="BH28" t="n" s="3">
        <v>3</v>
      </c>
      <c r="BI28" t="n" s="3">
        <v>2</v>
      </c>
      <c r="BJ28" t="n" s="3">
        <v>5</v>
      </c>
      <c r="BK28" t="n" s="3">
        <v>3</v>
      </c>
      <c r="BL28" t="n" s="3">
        <v>8</v>
      </c>
      <c r="BM28" t="n" s="3">
        <v>7</v>
      </c>
      <c r="BN28" t="n" s="3">
        <v>6</v>
      </c>
      <c r="BO28" t="n" s="3">
        <v>8</v>
      </c>
      <c r="BP28" t="n" s="3">
        <v>0</v>
      </c>
      <c r="BQ28" t="n" s="3">
        <v>8</v>
      </c>
      <c r="BR28" t="n" s="3">
        <v>0</v>
      </c>
      <c r="BS28" t="n" s="3">
        <v>8</v>
      </c>
      <c r="BT28" t="n" s="3">
        <v>9</v>
      </c>
      <c r="BU28" t="n" s="3">
        <v>9</v>
      </c>
      <c r="BV28" t="n" s="3">
        <v>4</v>
      </c>
      <c r="BW28" t="n" s="3">
        <v>4</v>
      </c>
      <c r="BX28" t="n" s="3">
        <v>2</v>
      </c>
      <c r="BY28" t="n" s="3">
        <v>0</v>
      </c>
      <c r="BZ28" t="n" s="3">
        <v>1</v>
      </c>
      <c r="CA28" t="n" s="3">
        <v>2</v>
      </c>
      <c r="CB28" t="n" s="3">
        <v>3</v>
      </c>
      <c r="CC28" t="n" s="3">
        <v>0</v>
      </c>
      <c r="CD28" t="n" s="3">
        <v>3</v>
      </c>
      <c r="CE28" t="inlineStr" s="1">
        <is>
          <t>española</t>
        </is>
      </c>
      <c r="CF28" t="inlineStr" s="1">
        <is>
          <t>españa</t>
        </is>
      </c>
      <c r="CG28" t="n" s="3">
        <v>54</v>
      </c>
      <c r="CH28" t="n" s="3">
        <v>3</v>
      </c>
      <c r="CI28" t="n" s="3">
        <v>58</v>
      </c>
      <c r="CJ28" t="inlineStr" s="1">
        <is>
          <t>no</t>
        </is>
      </c>
      <c r="CK28" t="inlineStr" s="1">
        <is>
          <t/>
        </is>
      </c>
      <c r="CL28" t="inlineStr" s="1">
        <is>
          <t>bachillerato</t>
        </is>
      </c>
      <c r="CM28" t="inlineStr" s="1">
        <is>
          <t>técnico comercial</t>
        </is>
      </c>
      <c r="CN28" t="inlineStr" s="1">
        <is>
          <t/>
        </is>
      </c>
      <c r="CO28" t="inlineStr" s="1">
        <is>
          <t>empleada jornada de 16 horas</t>
        </is>
      </c>
      <c r="CP28" t="inlineStr" s="1">
        <is>
          <t>2020-08-13 08:41:52</t>
        </is>
      </c>
      <c r="CQ28" t="inlineStr" s="1">
        <is>
          <t>2020-08-13 09:14:21</t>
        </is>
      </c>
      <c r="CR28" t="inlineStr" s="1">
        <is>
          <t>e785d87590</t>
        </is>
      </c>
    </row>
    <row r="29">
      <c r="A29" t="inlineStr" s="1">
        <is>
          <t>1fxe6c9qhqwmbu41fxk7a6ln5517rh6g</t>
        </is>
      </c>
      <c r="B29" t="inlineStr" s="1">
        <is>
          <t>Acepto</t>
        </is>
      </c>
      <c r="C29" t="str" s="2">
        <f>HYPERLINK("https://api.typeform.com/responses/files/7a6db5c4cf464c0f4b0c1319d2b6c83da53a7b8aff728523d30a0ba5b3d3b4de/15972464513026385777075663441278.jpg","https://api.typeform.com/responses/files/7a6db5c4cf464c0f4b0c1319d2b6c83da53a7b8aff728523d30a0ba5b3d3b4de/15972464513026385777075663441278.jpg")</f>
      </c>
      <c r="D29" t="n" s="3">
        <v>9</v>
      </c>
      <c r="E29" t="n" s="3">
        <v>8</v>
      </c>
      <c r="F29" t="n" s="3">
        <v>5</v>
      </c>
      <c r="G29" t="n" s="3">
        <v>5</v>
      </c>
      <c r="H29" t="n" s="3">
        <v>3</v>
      </c>
      <c r="I29" t="n" s="3">
        <v>1</v>
      </c>
      <c r="J29" t="n" s="3">
        <v>5</v>
      </c>
      <c r="K29" t="n" s="3">
        <v>0</v>
      </c>
      <c r="L29" t="n" s="3">
        <v>4</v>
      </c>
      <c r="M29" t="n" s="3">
        <v>0</v>
      </c>
      <c r="N29" t="n" s="3">
        <v>0</v>
      </c>
      <c r="O29" t="n" s="3">
        <v>5</v>
      </c>
      <c r="P29" t="n" s="3">
        <v>1</v>
      </c>
      <c r="Q29" t="n" s="3">
        <v>0</v>
      </c>
      <c r="R29" t="n" s="3">
        <v>0</v>
      </c>
      <c r="S29" t="n" s="3">
        <v>1</v>
      </c>
      <c r="T29" t="n" s="3">
        <v>3</v>
      </c>
      <c r="U29" t="n" s="3">
        <v>5</v>
      </c>
      <c r="V29" t="n" s="3">
        <v>5</v>
      </c>
      <c r="W29" t="n" s="3">
        <v>2</v>
      </c>
      <c r="X29" t="n" s="3">
        <v>1</v>
      </c>
      <c r="Y29" t="n" s="3">
        <v>3</v>
      </c>
      <c r="Z29" t="n" s="3">
        <v>0</v>
      </c>
      <c r="AA29" t="n" s="3">
        <v>0</v>
      </c>
      <c r="AB29" t="n" s="3">
        <v>1</v>
      </c>
      <c r="AC29" t="n" s="3">
        <v>1</v>
      </c>
      <c r="AD29" t="n" s="3">
        <v>5</v>
      </c>
      <c r="AE29" t="n" s="3">
        <v>0</v>
      </c>
      <c r="AF29" t="n" s="3">
        <v>1</v>
      </c>
      <c r="AG29" t="n" s="3">
        <v>0</v>
      </c>
      <c r="AH29" t="n" s="3">
        <v>0</v>
      </c>
      <c r="AI29" t="n" s="3">
        <v>1</v>
      </c>
      <c r="AJ29" t="n" s="3">
        <v>5</v>
      </c>
      <c r="AK29" t="n" s="3">
        <v>1</v>
      </c>
      <c r="AL29" t="n" s="3">
        <v>1</v>
      </c>
      <c r="AM29" t="n" s="3">
        <v>1</v>
      </c>
      <c r="AN29" t="n" s="3">
        <v>1</v>
      </c>
      <c r="AO29" t="n" s="3">
        <v>1</v>
      </c>
      <c r="AP29" t="n" s="3">
        <v>1</v>
      </c>
      <c r="AQ29" t="n" s="3">
        <v>1</v>
      </c>
      <c r="AR29" t="n" s="3">
        <v>1</v>
      </c>
      <c r="AS29" t="n" s="3">
        <v>1</v>
      </c>
      <c r="AT29" t="n" s="3">
        <v>2</v>
      </c>
      <c r="AU29" t="n" s="3">
        <v>1</v>
      </c>
      <c r="AV29" t="n" s="3">
        <v>1</v>
      </c>
      <c r="AW29" t="n" s="3">
        <v>1</v>
      </c>
      <c r="AX29" t="n" s="3">
        <v>1</v>
      </c>
      <c r="AY29" t="n" s="3">
        <v>1</v>
      </c>
      <c r="AZ29" t="n" s="3">
        <v>1</v>
      </c>
      <c r="BA29" t="n" s="3">
        <v>1</v>
      </c>
      <c r="BB29" t="n" s="3">
        <v>1</v>
      </c>
      <c r="BC29" t="n" s="3">
        <v>1</v>
      </c>
      <c r="BD29" t="n" s="3">
        <v>2</v>
      </c>
      <c r="BE29" t="n" s="3">
        <v>2</v>
      </c>
      <c r="BF29" t="n" s="3">
        <v>1</v>
      </c>
      <c r="BG29" t="n" s="3">
        <v>1</v>
      </c>
      <c r="BH29" t="n" s="3">
        <v>2</v>
      </c>
      <c r="BI29" t="n" s="3">
        <v>1</v>
      </c>
      <c r="BJ29" t="n" s="3">
        <v>1</v>
      </c>
      <c r="BK29" t="n" s="3">
        <v>1</v>
      </c>
      <c r="BL29" t="n" s="3">
        <v>9</v>
      </c>
      <c r="BM29" t="n" s="3">
        <v>9</v>
      </c>
      <c r="BN29" t="n" s="3">
        <v>9</v>
      </c>
      <c r="BO29" t="n" s="3">
        <v>9</v>
      </c>
      <c r="BP29" t="n" s="3">
        <v>10</v>
      </c>
      <c r="BQ29" t="n" s="3">
        <v>8</v>
      </c>
      <c r="BR29" t="n" s="3">
        <v>10</v>
      </c>
      <c r="BS29" t="n" s="3">
        <v>10</v>
      </c>
      <c r="BT29" t="n" s="3">
        <v>9</v>
      </c>
      <c r="BU29" t="n" s="3">
        <v>10</v>
      </c>
      <c r="BV29" t="n" s="3">
        <v>4</v>
      </c>
      <c r="BW29" t="n" s="3">
        <v>4</v>
      </c>
      <c r="BX29" t="n" s="3">
        <v>4</v>
      </c>
      <c r="BY29" t="n" s="3">
        <v>4</v>
      </c>
      <c r="BZ29" t="n" s="3">
        <v>4</v>
      </c>
      <c r="CA29" t="n" s="3">
        <v>4</v>
      </c>
      <c r="CB29" t="n" s="3">
        <v>4</v>
      </c>
      <c r="CC29" t="n" s="3">
        <v>2</v>
      </c>
      <c r="CD29" t="n" s="3">
        <v>4</v>
      </c>
      <c r="CE29" t="inlineStr" s="1">
        <is>
          <t>Española</t>
        </is>
      </c>
      <c r="CF29" t="inlineStr" s="1">
        <is>
          <t>España</t>
        </is>
      </c>
      <c r="CG29" t="n" s="3">
        <v>52</v>
      </c>
      <c r="CH29" t="n" s="3">
        <v>5</v>
      </c>
      <c r="CI29" t="n" s="3">
        <v>67</v>
      </c>
      <c r="CJ29" t="inlineStr" s="1">
        <is>
          <t>sí</t>
        </is>
      </c>
      <c r="CK29" t="inlineStr" s="1">
        <is>
          <t>tiroides. Cáncer de pecho. Asma. depresión</t>
        </is>
      </c>
      <c r="CL29" t="inlineStr" s="1">
        <is>
          <t>bachillerato</t>
        </is>
      </c>
      <c r="CM29" t="inlineStr" s="1">
        <is>
          <t>contabilidad</t>
        </is>
      </c>
      <c r="CN29" t="inlineStr" s="1">
        <is>
          <t>desempleada/en baja</t>
        </is>
      </c>
      <c r="CO29" t="inlineStr" s="1">
        <is>
          <t/>
        </is>
      </c>
      <c r="CP29" t="inlineStr" s="1">
        <is>
          <t>2020-08-12 15:23:31</t>
        </is>
      </c>
      <c r="CQ29" t="inlineStr" s="1">
        <is>
          <t>2020-08-12 15:49:38</t>
        </is>
      </c>
      <c r="CR29" t="inlineStr" s="1">
        <is>
          <t>6703e9ada6</t>
        </is>
      </c>
    </row>
    <row r="30">
      <c r="A30" t="inlineStr" s="1">
        <is>
          <t>s9oxze388lshlp1zs9oxze3qjnt3v23r</t>
        </is>
      </c>
      <c r="B30" t="inlineStr" s="1">
        <is>
          <t>Acepto</t>
        </is>
      </c>
      <c r="C30" t="str" s="2">
        <f/>
      </c>
      <c r="D30" t="n" s="3">
        <v>8</v>
      </c>
      <c r="E30" t="n" s="3">
        <v>8</v>
      </c>
      <c r="F30" t="n" s="3">
        <v>5</v>
      </c>
      <c r="G30" t="n" s="3">
        <v>5</v>
      </c>
      <c r="H30" t="n" s="3">
        <v>3</v>
      </c>
      <c r="I30" t="n" s="3">
        <v>3</v>
      </c>
      <c r="J30" t="n" s="3">
        <v>5</v>
      </c>
      <c r="K30" t="n" s="3">
        <v>5</v>
      </c>
      <c r="L30" t="n" s="3">
        <v>3</v>
      </c>
      <c r="M30" t="n" s="3">
        <v>5</v>
      </c>
      <c r="N30" t="n" s="3">
        <v>0</v>
      </c>
      <c r="O30" t="n" s="3">
        <v>5</v>
      </c>
      <c r="P30" t="n" s="3">
        <v>5</v>
      </c>
      <c r="Q30" t="n" s="3">
        <v>5</v>
      </c>
      <c r="R30" t="n" s="3">
        <v>5</v>
      </c>
      <c r="S30" t="n" s="3">
        <v>5</v>
      </c>
      <c r="T30" t="n" s="3">
        <v>5</v>
      </c>
      <c r="U30" t="n" s="3">
        <v>5</v>
      </c>
      <c r="V30" t="n" s="3">
        <v>5</v>
      </c>
      <c r="W30" t="n" s="3">
        <v>5</v>
      </c>
      <c r="X30" t="n" s="3">
        <v>5</v>
      </c>
      <c r="Y30" t="n" s="3">
        <v>5</v>
      </c>
      <c r="Z30" t="n" s="3">
        <v>0</v>
      </c>
      <c r="AA30" t="n" s="3">
        <v>3</v>
      </c>
      <c r="AB30" t="n" s="3">
        <v>3</v>
      </c>
      <c r="AC30" t="n" s="3">
        <v>3</v>
      </c>
      <c r="AD30" t="n" s="3">
        <v>0</v>
      </c>
      <c r="AE30" t="n" s="3">
        <v/>
      </c>
      <c r="AF30" t="n" s="3">
        <v>0</v>
      </c>
      <c r="AG30" t="n" s="3">
        <v>0</v>
      </c>
      <c r="AH30" t="n" s="3">
        <v>0</v>
      </c>
      <c r="AI30" t="n" s="3">
        <v>0</v>
      </c>
      <c r="AJ30" t="n" s="3">
        <v>5</v>
      </c>
      <c r="AK30" t="n" s="3">
        <v>1</v>
      </c>
      <c r="AL30" t="n" s="3">
        <v>2</v>
      </c>
      <c r="AM30" t="n" s="3">
        <v>5</v>
      </c>
      <c r="AN30" t="n" s="3">
        <v>1</v>
      </c>
      <c r="AO30" t="n" s="3">
        <v>4</v>
      </c>
      <c r="AP30" t="n" s="3">
        <v>1</v>
      </c>
      <c r="AQ30" t="n" s="3">
        <v>5</v>
      </c>
      <c r="AR30" t="n" s="3">
        <v>4</v>
      </c>
      <c r="AS30" t="n" s="3">
        <v>3</v>
      </c>
      <c r="AT30" t="n" s="3">
        <v>4</v>
      </c>
      <c r="AU30" t="n" s="3">
        <v>5</v>
      </c>
      <c r="AV30" t="n" s="3">
        <v>2</v>
      </c>
      <c r="AW30" t="n" s="3">
        <v>5</v>
      </c>
      <c r="AX30" t="n" s="3">
        <v>1</v>
      </c>
      <c r="AY30" t="n" s="3">
        <v>2</v>
      </c>
      <c r="AZ30" t="n" s="3">
        <v>4</v>
      </c>
      <c r="BA30" t="n" s="3">
        <v>4</v>
      </c>
      <c r="BB30" t="n" s="3">
        <v>4</v>
      </c>
      <c r="BC30" t="n" s="3">
        <v>4</v>
      </c>
      <c r="BD30" t="n" s="3">
        <v>4</v>
      </c>
      <c r="BE30" t="n" s="3">
        <v>5</v>
      </c>
      <c r="BF30" t="n" s="3">
        <v>5</v>
      </c>
      <c r="BG30" t="n" s="3">
        <v>1</v>
      </c>
      <c r="BH30" t="n" s="3">
        <v>4</v>
      </c>
      <c r="BI30" t="n" s="3">
        <v>2</v>
      </c>
      <c r="BJ30" t="n" s="3">
        <v>4</v>
      </c>
      <c r="BK30" t="n" s="3">
        <v>4</v>
      </c>
      <c r="BL30" t="n" s="3">
        <v>9</v>
      </c>
      <c r="BM30" t="n" s="3">
        <v>9</v>
      </c>
      <c r="BN30" t="n" s="3">
        <v>9</v>
      </c>
      <c r="BO30" t="n" s="3">
        <v>10</v>
      </c>
      <c r="BP30" t="n" s="3">
        <v>5</v>
      </c>
      <c r="BQ30" t="n" s="3">
        <v>7</v>
      </c>
      <c r="BR30" t="n" s="3">
        <v>8</v>
      </c>
      <c r="BS30" t="n" s="3">
        <v>9</v>
      </c>
      <c r="BT30" t="n" s="3">
        <v>8</v>
      </c>
      <c r="BU30" t="n" s="3">
        <v>10</v>
      </c>
      <c r="BV30" t="n" s="3">
        <v>0</v>
      </c>
      <c r="BW30" t="n" s="3">
        <v>3</v>
      </c>
      <c r="BX30" t="n" s="3">
        <v>0</v>
      </c>
      <c r="BY30" t="n" s="3">
        <v>0</v>
      </c>
      <c r="BZ30" t="n" s="3">
        <v>0</v>
      </c>
      <c r="CA30" t="n" s="3">
        <v>0</v>
      </c>
      <c r="CB30" t="n" s="3">
        <v>0</v>
      </c>
      <c r="CC30" t="n" s="3">
        <v>0</v>
      </c>
      <c r="CD30" t="n" s="3">
        <v>0</v>
      </c>
      <c r="CE30" t="inlineStr" s="1">
        <is>
          <t>Española</t>
        </is>
      </c>
      <c r="CF30" t="inlineStr" s="1">
        <is>
          <t>España</t>
        </is>
      </c>
      <c r="CG30" t="n" s="3">
        <v>44</v>
      </c>
      <c r="CH30" t="n" s="3">
        <v>8</v>
      </c>
      <c r="CI30" t="n" s="3">
        <v>54</v>
      </c>
      <c r="CJ30" t="inlineStr" s="1">
        <is>
          <t>sí</t>
        </is>
      </c>
      <c r="CK30" t="inlineStr" s="1">
        <is>
          <t>Erpes ojos, menopausia precoz,artrosis</t>
        </is>
      </c>
      <c r="CL30" t="inlineStr" s="1">
        <is>
          <t>Egb</t>
        </is>
      </c>
      <c r="CM30" t="inlineStr" s="1">
        <is>
          <t>Dependienta perfumeria</t>
        </is>
      </c>
      <c r="CN30" t="inlineStr" s="1">
        <is>
          <t>empleada</t>
        </is>
      </c>
      <c r="CO30" t="inlineStr" s="1">
        <is>
          <t/>
        </is>
      </c>
      <c r="CP30" t="inlineStr" s="1">
        <is>
          <t>2020-08-12 14:24:24</t>
        </is>
      </c>
      <c r="CQ30" t="inlineStr" s="1">
        <is>
          <t>2020-08-12 14:50:01</t>
        </is>
      </c>
      <c r="CR30" t="inlineStr" s="1">
        <is>
          <t>8868680bb9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