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BTSync\rdDropbox\Dropbox\PSUE_Roland\Anlässe\Schiesskalender\2021\"/>
    </mc:Choice>
  </mc:AlternateContent>
  <xr:revisionPtr revIDLastSave="0" documentId="13_ncr:1_{2C4D8852-F585-4823-A827-8CD99506AB39}" xr6:coauthVersionLast="45" xr6:coauthVersionMax="45" xr10:uidLastSave="{00000000-0000-0000-0000-000000000000}"/>
  <bookViews>
    <workbookView xWindow="1540" yWindow="640" windowWidth="17280" windowHeight="19410" activeTab="1" xr2:uid="{00000000-000D-0000-FFFF-FFFF00000000}"/>
  </bookViews>
  <sheets>
    <sheet name="Ferien KT ZH 2021" sheetId="1" r:id="rId1"/>
    <sheet name="Hauptplan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2" l="1"/>
  <c r="B62" i="2"/>
  <c r="B63" i="2"/>
  <c r="B59" i="2"/>
  <c r="B60" i="2"/>
  <c r="B54" i="2"/>
  <c r="B55" i="2"/>
  <c r="B8" i="2" l="1"/>
  <c r="B2" i="2" l="1"/>
  <c r="B70" i="2"/>
  <c r="B69" i="2"/>
  <c r="B68" i="2"/>
  <c r="B67" i="2"/>
  <c r="B65" i="2"/>
  <c r="B64" i="2"/>
  <c r="B61" i="2"/>
  <c r="B58" i="2"/>
  <c r="B57" i="2"/>
  <c r="B56" i="2"/>
  <c r="B51" i="2"/>
  <c r="B50" i="2"/>
  <c r="B49" i="2"/>
  <c r="B48" i="2"/>
  <c r="B53" i="2"/>
  <c r="B52" i="2"/>
  <c r="B46" i="2"/>
  <c r="B47" i="2"/>
  <c r="B45" i="2"/>
  <c r="B44" i="2"/>
  <c r="B43" i="2"/>
  <c r="B42" i="2"/>
  <c r="B41" i="2"/>
  <c r="B40" i="2"/>
  <c r="B39" i="2"/>
  <c r="B37" i="2"/>
  <c r="B36" i="2"/>
  <c r="B35" i="2"/>
  <c r="B38" i="2"/>
  <c r="B34" i="2"/>
  <c r="B33" i="2"/>
  <c r="B32" i="2"/>
  <c r="B31" i="2"/>
  <c r="B30" i="2"/>
  <c r="B26" i="2"/>
  <c r="B25" i="2"/>
  <c r="B24" i="2"/>
  <c r="B23" i="2"/>
  <c r="B27" i="2"/>
  <c r="B22" i="2"/>
  <c r="B21" i="2"/>
  <c r="B19" i="2"/>
  <c r="B18" i="2"/>
  <c r="B20" i="2"/>
  <c r="B29" i="2"/>
  <c r="B28" i="2"/>
  <c r="B17" i="2"/>
  <c r="B16" i="2"/>
  <c r="B15" i="2"/>
  <c r="B14" i="2"/>
  <c r="B13" i="2"/>
  <c r="B12" i="2"/>
  <c r="B11" i="2"/>
  <c r="B10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<sst xmlns="http://schemas.openxmlformats.org/spreadsheetml/2006/main" count="198" uniqueCount="88">
  <si>
    <t>Datum</t>
  </si>
  <si>
    <t>Tag</t>
  </si>
  <si>
    <t>Zeiten</t>
  </si>
  <si>
    <t>Schiess-
leitung</t>
  </si>
  <si>
    <t>Assistent</t>
  </si>
  <si>
    <t>Anlass</t>
  </si>
  <si>
    <t>1900-</t>
  </si>
  <si>
    <t>Ordentliche Vereinsversammlung / Vorstandssitzung 18:30 Uhr</t>
  </si>
  <si>
    <t>1700-1830</t>
  </si>
  <si>
    <t xml:space="preserve">Saisoneröffnung / Uebung </t>
  </si>
  <si>
    <t>Uebung</t>
  </si>
  <si>
    <t>1400-1530</t>
  </si>
  <si>
    <t>300m Mittefastenschiessen SGUE</t>
  </si>
  <si>
    <t>Frondienst / Funktionärsschiessen</t>
  </si>
  <si>
    <t>0900-1630</t>
  </si>
  <si>
    <t xml:space="preserve">59.Pistolen-Mittefasteschiessen </t>
  </si>
  <si>
    <t>0900-1200</t>
  </si>
  <si>
    <t>59.Pistolen-Mittefasteschiessen</t>
  </si>
  <si>
    <t>1730-1900</t>
  </si>
  <si>
    <t>Übung</t>
  </si>
  <si>
    <t>1800-1930</t>
  </si>
  <si>
    <t>1. Bundesprogramm</t>
  </si>
  <si>
    <t>1500-1900</t>
  </si>
  <si>
    <t>1300-1500</t>
  </si>
  <si>
    <t>0800-1200         1330-1600</t>
  </si>
  <si>
    <t>Qualifikation SPGM-50 / Uebung</t>
  </si>
  <si>
    <t>1800-2000</t>
  </si>
  <si>
    <t>Bezirks B-Match 25/50m Reppischtal</t>
  </si>
  <si>
    <t>Bezirks B-Match 25/50m Höngg</t>
  </si>
  <si>
    <t>1600-1900</t>
  </si>
  <si>
    <t>0800-1200</t>
  </si>
  <si>
    <t>1. HR SPGM / Uebung</t>
  </si>
  <si>
    <t>1700-1900</t>
  </si>
  <si>
    <t>Vorschiessen Funktionäre Feldschiessen Reppischtal</t>
  </si>
  <si>
    <t>Feldschiessen 25m+50m Reppischtal</t>
  </si>
  <si>
    <t>0800-1130</t>
  </si>
  <si>
    <t>2. Bundesprogr.</t>
  </si>
  <si>
    <t>1600-2000</t>
  </si>
  <si>
    <t>Pistolenschiessen Spreitenbach / JM</t>
  </si>
  <si>
    <t xml:space="preserve">  0900-1200       1330-1700</t>
  </si>
  <si>
    <t>Uebung  / Einzelwettsch.</t>
  </si>
  <si>
    <t>nach Aufgebot</t>
  </si>
  <si>
    <t xml:space="preserve"> 0900-1200     1330-1700</t>
  </si>
  <si>
    <t>0800 -1200</t>
  </si>
  <si>
    <t>1800 -2000</t>
  </si>
  <si>
    <t>Cup-Final</t>
  </si>
  <si>
    <t>3. HR SPGM / Uebung</t>
  </si>
  <si>
    <t>2100-</t>
  </si>
  <si>
    <t>Nachtschiessen in Unterengstringen</t>
  </si>
  <si>
    <t xml:space="preserve">4. Bundesprogramm </t>
  </si>
  <si>
    <t>1700-1930</t>
  </si>
  <si>
    <t>Altburgschiessen Regensdorf / JM</t>
  </si>
  <si>
    <t xml:space="preserve">Altburgschiessen Regensdorf / JM </t>
  </si>
  <si>
    <t>1730-2000</t>
  </si>
  <si>
    <t xml:space="preserve">Behördenschiessen </t>
  </si>
  <si>
    <t>1330-1600</t>
  </si>
  <si>
    <t>1730-1930</t>
  </si>
  <si>
    <t xml:space="preserve">Uebung </t>
  </si>
  <si>
    <t>0830-1200</t>
  </si>
  <si>
    <t>ev. Final SPGM in Buchs</t>
  </si>
  <si>
    <t>1330-1700</t>
  </si>
  <si>
    <t>0900 - 1200</t>
  </si>
  <si>
    <t>Reinach AG / Metzgete Trolerhof</t>
  </si>
  <si>
    <t>1500-1630</t>
  </si>
  <si>
    <t>Morgartenschiessen</t>
  </si>
  <si>
    <t>1900-2100</t>
  </si>
  <si>
    <t xml:space="preserve">Lupi </t>
  </si>
  <si>
    <t>Mittwoch</t>
  </si>
  <si>
    <t>1000-1200</t>
  </si>
  <si>
    <t>Dorffest Unterengstringen</t>
  </si>
  <si>
    <t>Rütlischiessen 2021</t>
  </si>
  <si>
    <t>Uebung /  Ende Cup Vorrunde</t>
  </si>
  <si>
    <t xml:space="preserve">2. HR SPGM </t>
  </si>
  <si>
    <t>50m Stand</t>
  </si>
  <si>
    <t>Fr Sa So</t>
  </si>
  <si>
    <t>Mo Mi</t>
  </si>
  <si>
    <t>Eidg. Schützenfest Emmen/Luzern / JM</t>
  </si>
  <si>
    <t>3. Bundesprogramm 25m Reppischtal ?</t>
  </si>
  <si>
    <t>FS-Training / Feldstich 25m mit PS-Dietikon?</t>
  </si>
  <si>
    <t>Alois</t>
  </si>
  <si>
    <t xml:space="preserve">Endschiessen </t>
  </si>
  <si>
    <t>Freundschaftsmatch mit SGUE</t>
  </si>
  <si>
    <t>Roland</t>
  </si>
  <si>
    <t>Uebung  Ende JM (Schiessbüchlein werden eingesammelt)</t>
  </si>
  <si>
    <t>Uebung Ende externe Stiche</t>
  </si>
  <si>
    <t>Bezirksschiessen 50m/25m Höngg / JM</t>
  </si>
  <si>
    <t xml:space="preserve">Reppischtalschiessen Dietikon JM </t>
  </si>
  <si>
    <t>Caroline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</si>
</sst>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dddd"/>
  </numFmts>
  <fonts count="8" x14ac:knownFonts="1"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0"/>
      <name val="Tahoma"/>
      <family val="2"/>
    </font>
    <font>
      <strike/>
      <sz val="11"/>
      <name val="Arial"/>
      <family val="2"/>
    </font>
    <font>
      <b/>
      <sz val="11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42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6795556505021"/>
        <bgColor indexed="42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26"/>
      </patternFill>
    </fill>
  </fills>
  <borders count="3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4" borderId="12" xfId="0" applyNumberFormat="1" applyFont="1" applyFill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165" fontId="2" fillId="5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left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164" fontId="2" fillId="6" borderId="15" xfId="0" applyNumberFormat="1" applyFont="1" applyFill="1" applyBorder="1" applyAlignment="1">
      <alignment horizontal="center" vertical="center" wrapText="1"/>
    </xf>
    <xf numFmtId="165" fontId="2" fillId="5" borderId="16" xfId="0" applyNumberFormat="1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164" fontId="2" fillId="6" borderId="4" xfId="0" applyNumberFormat="1" applyFont="1" applyFill="1" applyBorder="1" applyAlignment="1">
      <alignment horizontal="center" vertical="center" wrapText="1"/>
    </xf>
    <xf numFmtId="164" fontId="2" fillId="7" borderId="4" xfId="0" applyNumberFormat="1" applyFont="1" applyFill="1" applyBorder="1" applyAlignment="1">
      <alignment horizontal="center" vertical="center" wrapText="1"/>
    </xf>
    <xf numFmtId="165" fontId="2" fillId="4" borderId="7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164" fontId="2" fillId="8" borderId="4" xfId="0" applyNumberFormat="1" applyFont="1" applyFill="1" applyBorder="1" applyAlignment="1">
      <alignment horizontal="center" vertical="center" wrapText="1"/>
    </xf>
    <xf numFmtId="164" fontId="2" fillId="6" borderId="9" xfId="0" applyNumberFormat="1" applyFont="1" applyFill="1" applyBorder="1" applyAlignment="1">
      <alignment horizontal="center" vertical="center" wrapText="1"/>
    </xf>
    <xf numFmtId="165" fontId="2" fillId="10" borderId="13" xfId="0" applyNumberFormat="1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5" borderId="8" xfId="0" applyFont="1" applyFill="1" applyBorder="1" applyAlignment="1">
      <alignment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5" fontId="2" fillId="4" borderId="18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wrapText="1"/>
    </xf>
    <xf numFmtId="0" fontId="2" fillId="5" borderId="8" xfId="0" applyFont="1" applyFill="1" applyBorder="1" applyAlignment="1">
      <alignment wrapText="1"/>
    </xf>
    <xf numFmtId="14" fontId="2" fillId="5" borderId="7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165" fontId="2" fillId="5" borderId="10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165" fontId="2" fillId="4" borderId="13" xfId="0" applyNumberFormat="1" applyFont="1" applyFill="1" applyBorder="1" applyAlignment="1">
      <alignment horizontal="center" vertical="center" wrapText="1"/>
    </xf>
    <xf numFmtId="14" fontId="2" fillId="2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14" fontId="2" fillId="2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center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165" fontId="2" fillId="0" borderId="21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165" fontId="2" fillId="0" borderId="24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164" fontId="2" fillId="6" borderId="12" xfId="0" applyNumberFormat="1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5" fontId="2" fillId="5" borderId="21" xfId="0" applyNumberFormat="1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left" vertical="center" wrapText="1"/>
    </xf>
    <xf numFmtId="165" fontId="6" fillId="4" borderId="7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wrapText="1"/>
    </xf>
    <xf numFmtId="0" fontId="2" fillId="4" borderId="13" xfId="0" applyFont="1" applyFill="1" applyBorder="1" applyAlignment="1">
      <alignment horizontal="center" vertical="center" wrapText="1"/>
    </xf>
    <xf numFmtId="165" fontId="2" fillId="4" borderId="27" xfId="0" applyNumberFormat="1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wrapText="1"/>
    </xf>
    <xf numFmtId="164" fontId="2" fillId="9" borderId="29" xfId="0" applyNumberFormat="1" applyFont="1" applyFill="1" applyBorder="1" applyAlignment="1">
      <alignment horizontal="center" vertical="center" wrapText="1"/>
    </xf>
    <xf numFmtId="165" fontId="2" fillId="5" borderId="30" xfId="0" applyNumberFormat="1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left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5" fontId="2" fillId="4" borderId="21" xfId="0" applyNumberFormat="1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left" vertical="center" wrapText="1"/>
    </xf>
    <xf numFmtId="164" fontId="2" fillId="9" borderId="26" xfId="0" applyNumberFormat="1" applyFont="1" applyFill="1" applyBorder="1" applyAlignment="1">
      <alignment horizontal="center" vertical="center" wrapText="1"/>
    </xf>
    <xf numFmtId="165" fontId="2" fillId="5" borderId="27" xfId="0" applyNumberFormat="1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164" fontId="2" fillId="6" borderId="20" xfId="0" applyNumberFormat="1" applyFont="1" applyFill="1" applyBorder="1" applyAlignment="1">
      <alignment horizontal="center" vertical="center" wrapText="1"/>
    </xf>
    <xf numFmtId="164" fontId="2" fillId="14" borderId="4" xfId="0" applyNumberFormat="1" applyFont="1" applyFill="1" applyBorder="1" applyAlignment="1">
      <alignment horizontal="center" vertical="center" wrapText="1"/>
    </xf>
    <xf numFmtId="164" fontId="2" fillId="14" borderId="20" xfId="0" applyNumberFormat="1" applyFont="1" applyFill="1" applyBorder="1" applyAlignment="1">
      <alignment horizontal="center" vertical="center" wrapText="1"/>
    </xf>
    <xf numFmtId="164" fontId="2" fillId="14" borderId="23" xfId="0" applyNumberFormat="1" applyFont="1" applyFill="1" applyBorder="1" applyAlignment="1">
      <alignment horizontal="center" vertical="center" wrapText="1"/>
    </xf>
    <xf numFmtId="164" fontId="2" fillId="14" borderId="12" xfId="0" applyNumberFormat="1" applyFont="1" applyFill="1" applyBorder="1" applyAlignment="1">
      <alignment horizontal="center" vertical="center" wrapText="1"/>
    </xf>
    <xf numFmtId="164" fontId="6" fillId="14" borderId="4" xfId="0" applyNumberFormat="1" applyFont="1" applyFill="1" applyBorder="1" applyAlignment="1">
      <alignment horizontal="center" vertical="center" wrapText="1"/>
    </xf>
    <xf numFmtId="164" fontId="2" fillId="14" borderId="26" xfId="0" applyNumberFormat="1" applyFont="1" applyFill="1" applyBorder="1" applyAlignment="1">
      <alignment horizontal="center" vertical="center" wrapText="1"/>
    </xf>
    <xf numFmtId="164" fontId="2" fillId="6" borderId="17" xfId="0" applyNumberFormat="1" applyFont="1" applyFill="1" applyBorder="1" applyAlignment="1">
      <alignment horizontal="center" vertical="center" wrapText="1"/>
    </xf>
    <xf numFmtId="165" fontId="2" fillId="5" borderId="24" xfId="0" applyNumberFormat="1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0" fillId="15" borderId="0" xfId="0" applyFill="1"/>
    <xf numFmtId="0" fontId="1" fillId="0" borderId="32" xfId="0" applyFont="1" applyFill="1" applyBorder="1" applyAlignment="1">
      <alignment horizontal="center" vertical="center" wrapText="1"/>
    </xf>
    <xf numFmtId="0" fontId="0" fillId="16" borderId="0" xfId="0" applyFill="1"/>
    <xf numFmtId="0" fontId="0" fillId="13" borderId="0" xfId="0" applyFill="1"/>
    <xf numFmtId="0" fontId="0" fillId="17" borderId="0" xfId="0" applyFill="1"/>
    <xf numFmtId="0" fontId="2" fillId="18" borderId="7" xfId="0" applyFont="1" applyFill="1" applyBorder="1" applyAlignment="1">
      <alignment horizontal="center" vertical="center" wrapText="1"/>
    </xf>
    <xf numFmtId="0" fontId="2" fillId="11" borderId="27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14" xfId="0" applyFont="1" applyFill="1" applyBorder="1" applyAlignment="1">
      <alignment horizontal="left" vertical="center" wrapText="1"/>
    </xf>
    <xf numFmtId="0" fontId="0" fillId="0" borderId="0" xfId="0" applyFill="1"/>
    <xf numFmtId="0" fontId="2" fillId="0" borderId="2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wrapText="1"/>
    </xf>
    <xf numFmtId="0" fontId="2" fillId="0" borderId="25" xfId="0" applyFont="1" applyFill="1" applyBorder="1" applyAlignment="1">
      <alignment horizontal="left" vertical="center" wrapText="1"/>
    </xf>
    <xf numFmtId="0" fontId="2" fillId="5" borderId="22" xfId="0" applyFont="1" applyFill="1" applyBorder="1" applyAlignment="1">
      <alignment horizontal="left" vertical="center" wrapText="1"/>
    </xf>
    <xf numFmtId="164" fontId="2" fillId="6" borderId="23" xfId="0" applyNumberFormat="1" applyFont="1" applyFill="1" applyBorder="1" applyAlignment="1">
      <alignment horizontal="center" vertical="center" wrapText="1"/>
    </xf>
    <xf numFmtId="165" fontId="2" fillId="0" borderId="24" xfId="0" applyNumberFormat="1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38100</xdr:colOff>
      <xdr:row>45</xdr:row>
      <xdr:rowOff>178127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055428-B04A-4AFE-8C3C-D201D2A6D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34100" cy="8464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workbookViewId="0">
      <selection activeCell="K51" sqref="K51"/>
    </sheetView>
  </sheetViews>
  <sheetFormatPr defaultColWidth="8.90625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D195-5B11-4786-BB95-7328B8CB0C55}">
  <sheetPr>
    <pageSetUpPr fitToPage="1"/>
  </sheetPr>
  <dimension ref="A1:I70"/>
  <sheetViews>
    <sheetView tabSelected="1" zoomScaleNormal="100" workbookViewId="0">
      <selection activeCell="E60" sqref="E60"/>
    </sheetView>
  </sheetViews>
  <sheetFormatPr defaultColWidth="8.90625" defaultRowHeight="14.5" x14ac:dyDescent="0.35"/>
  <cols>
    <col min="1" max="1" width="14.08984375" customWidth="1"/>
    <col min="2" max="2" width="10.90625" bestFit="1" customWidth="1"/>
    <col min="3" max="3" width="14.90625" customWidth="1"/>
    <col min="4" max="4" width="10.08984375" customWidth="1"/>
    <col min="5" max="5" width="11.08984375" customWidth="1"/>
    <col min="6" max="6" width="50.36328125" customWidth="1"/>
    <col min="8" max="8" width="6.1796875" customWidth="1"/>
    <col min="9" max="9" width="10.6328125" customWidth="1"/>
    <col min="10" max="10" width="10.6328125" bestFit="1" customWidth="1"/>
  </cols>
  <sheetData>
    <row r="1" spans="1:8" ht="28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21" t="s">
        <v>73</v>
      </c>
    </row>
    <row r="2" spans="1:8" ht="28" x14ac:dyDescent="0.35">
      <c r="A2" s="111">
        <v>44260</v>
      </c>
      <c r="B2" s="6" t="str">
        <f t="shared" ref="B2:B68" si="0">CHOOSE(WEEKDAY(A2,2),"Montag","Dienstag","Mittwoch","Donnerstag","Freitag","Samstag","Sonntag")</f>
        <v>Freitag</v>
      </c>
      <c r="C2" s="4" t="s">
        <v>6</v>
      </c>
      <c r="D2" s="4"/>
      <c r="E2" s="4"/>
      <c r="F2" s="5" t="s">
        <v>7</v>
      </c>
      <c r="G2" s="132" t="s">
        <v>75</v>
      </c>
      <c r="H2" s="131" t="s">
        <v>74</v>
      </c>
    </row>
    <row r="3" spans="1:8" x14ac:dyDescent="0.35">
      <c r="A3" s="111">
        <v>44263</v>
      </c>
      <c r="B3" s="6" t="str">
        <f t="shared" si="0"/>
        <v>Montag</v>
      </c>
      <c r="C3" s="7" t="s">
        <v>8</v>
      </c>
      <c r="D3" s="8" t="s">
        <v>79</v>
      </c>
      <c r="E3" s="9" t="s">
        <v>82</v>
      </c>
      <c r="F3" s="10" t="s">
        <v>9</v>
      </c>
      <c r="G3" s="120"/>
    </row>
    <row r="4" spans="1:8" x14ac:dyDescent="0.35">
      <c r="A4" s="111">
        <v>44269</v>
      </c>
      <c r="B4" s="6" t="str">
        <f t="shared" si="0"/>
        <v>Sonntag</v>
      </c>
      <c r="C4" s="7" t="s">
        <v>11</v>
      </c>
      <c r="D4" s="11"/>
      <c r="E4" s="11"/>
      <c r="F4" s="12" t="s">
        <v>12</v>
      </c>
    </row>
    <row r="5" spans="1:8" x14ac:dyDescent="0.35">
      <c r="A5" s="111">
        <v>44270</v>
      </c>
      <c r="B5" s="6" t="str">
        <f t="shared" si="0"/>
        <v>Montag</v>
      </c>
      <c r="C5" s="7" t="s">
        <v>8</v>
      </c>
      <c r="D5" s="9" t="s">
        <v>79</v>
      </c>
      <c r="E5" s="9" t="s">
        <v>82</v>
      </c>
      <c r="F5" s="10" t="s">
        <v>10</v>
      </c>
      <c r="G5" s="120"/>
    </row>
    <row r="6" spans="1:8" x14ac:dyDescent="0.35">
      <c r="A6" s="111">
        <v>44272</v>
      </c>
      <c r="B6" s="6" t="str">
        <f t="shared" si="0"/>
        <v>Mittwoch</v>
      </c>
      <c r="C6" s="7" t="s">
        <v>8</v>
      </c>
      <c r="D6" s="9" t="s">
        <v>82</v>
      </c>
      <c r="E6" s="9" t="s">
        <v>79</v>
      </c>
      <c r="F6" s="10" t="s">
        <v>13</v>
      </c>
      <c r="G6" s="120"/>
    </row>
    <row r="7" spans="1:8" x14ac:dyDescent="0.35">
      <c r="A7" s="111">
        <v>44275</v>
      </c>
      <c r="B7" s="6" t="str">
        <f t="shared" si="0"/>
        <v>Samstag</v>
      </c>
      <c r="C7" s="7" t="s">
        <v>14</v>
      </c>
      <c r="D7" s="9" t="s">
        <v>79</v>
      </c>
      <c r="E7" s="13" t="s">
        <v>82</v>
      </c>
      <c r="F7" s="10" t="s">
        <v>15</v>
      </c>
      <c r="G7" s="120"/>
      <c r="H7" s="123"/>
    </row>
    <row r="8" spans="1:8" x14ac:dyDescent="0.35">
      <c r="A8" s="112">
        <v>44276</v>
      </c>
      <c r="B8" s="65" t="str">
        <f t="shared" ref="B8" si="1">CHOOSE(WEEKDAY(A8,2),"Montag","Dienstag","Mittwoch","Donnerstag","Freitag","Samstag","Sonntag")</f>
        <v>Sonntag</v>
      </c>
      <c r="C8" s="66" t="s">
        <v>16</v>
      </c>
      <c r="D8" s="67" t="s">
        <v>79</v>
      </c>
      <c r="E8" s="68" t="s">
        <v>82</v>
      </c>
      <c r="F8" s="69" t="s">
        <v>17</v>
      </c>
      <c r="G8" s="120"/>
      <c r="H8" s="124"/>
    </row>
    <row r="9" spans="1:8" ht="15" thickBot="1" x14ac:dyDescent="0.4">
      <c r="A9" s="113">
        <v>44279</v>
      </c>
      <c r="B9" s="70" t="s">
        <v>67</v>
      </c>
      <c r="C9" s="71" t="s">
        <v>18</v>
      </c>
      <c r="D9" s="72" t="s">
        <v>79</v>
      </c>
      <c r="E9" s="73" t="s">
        <v>82</v>
      </c>
      <c r="F9" s="74" t="s">
        <v>19</v>
      </c>
      <c r="G9" s="120"/>
    </row>
    <row r="10" spans="1:8" x14ac:dyDescent="0.35">
      <c r="A10" s="16">
        <v>44300</v>
      </c>
      <c r="B10" s="17" t="str">
        <f t="shared" si="0"/>
        <v>Mittwoch</v>
      </c>
      <c r="C10" s="18" t="s">
        <v>20</v>
      </c>
      <c r="D10" s="19" t="s">
        <v>79</v>
      </c>
      <c r="E10" s="19" t="s">
        <v>82</v>
      </c>
      <c r="F10" s="20" t="s">
        <v>21</v>
      </c>
      <c r="G10" s="120"/>
    </row>
    <row r="11" spans="1:8" x14ac:dyDescent="0.35">
      <c r="A11" s="16">
        <v>44305</v>
      </c>
      <c r="B11" s="21" t="str">
        <f t="shared" si="0"/>
        <v>Montag</v>
      </c>
      <c r="C11" s="22" t="s">
        <v>18</v>
      </c>
      <c r="D11" s="18" t="s">
        <v>82</v>
      </c>
      <c r="E11" s="19"/>
      <c r="F11" s="10" t="s">
        <v>10</v>
      </c>
      <c r="G11" s="120"/>
    </row>
    <row r="12" spans="1:8" x14ac:dyDescent="0.35">
      <c r="A12" s="23">
        <v>44309</v>
      </c>
      <c r="B12" s="24" t="str">
        <f t="shared" si="0"/>
        <v>Freitag</v>
      </c>
      <c r="C12" s="25" t="s">
        <v>22</v>
      </c>
      <c r="D12" s="11"/>
      <c r="E12" s="11"/>
      <c r="F12" s="26" t="s">
        <v>86</v>
      </c>
    </row>
    <row r="13" spans="1:8" x14ac:dyDescent="0.35">
      <c r="A13" s="27">
        <v>44310</v>
      </c>
      <c r="B13" s="6" t="str">
        <f t="shared" si="0"/>
        <v>Samstag</v>
      </c>
      <c r="C13" s="7" t="s">
        <v>23</v>
      </c>
      <c r="D13" s="9"/>
      <c r="E13" s="13" t="s">
        <v>87</v>
      </c>
      <c r="F13" s="10" t="s">
        <v>10</v>
      </c>
      <c r="G13" s="120"/>
      <c r="H13" s="123"/>
    </row>
    <row r="14" spans="1:8" ht="28" x14ac:dyDescent="0.35">
      <c r="A14" s="23">
        <v>44310</v>
      </c>
      <c r="B14" s="24" t="str">
        <f t="shared" si="0"/>
        <v>Samstag</v>
      </c>
      <c r="C14" s="25" t="s">
        <v>24</v>
      </c>
      <c r="D14" s="11"/>
      <c r="E14" s="11"/>
      <c r="F14" s="26" t="s">
        <v>86</v>
      </c>
    </row>
    <row r="15" spans="1:8" ht="15" thickBot="1" x14ac:dyDescent="0.4">
      <c r="A15" s="27">
        <v>44312</v>
      </c>
      <c r="B15" s="24" t="str">
        <f t="shared" si="0"/>
        <v>Montag</v>
      </c>
      <c r="C15" s="25" t="s">
        <v>18</v>
      </c>
      <c r="D15" s="7" t="s">
        <v>82</v>
      </c>
      <c r="E15" s="9" t="s">
        <v>79</v>
      </c>
      <c r="F15" s="26" t="s">
        <v>25</v>
      </c>
      <c r="G15" s="120"/>
    </row>
    <row r="16" spans="1:8" ht="28" x14ac:dyDescent="0.35">
      <c r="A16" s="28">
        <v>44317</v>
      </c>
      <c r="B16" s="29" t="str">
        <f t="shared" si="0"/>
        <v>Samstag</v>
      </c>
      <c r="C16" s="30" t="s">
        <v>24</v>
      </c>
      <c r="D16" s="31"/>
      <c r="E16" s="31"/>
      <c r="F16" s="26" t="s">
        <v>86</v>
      </c>
    </row>
    <row r="17" spans="1:9" ht="14" customHeight="1" x14ac:dyDescent="0.35">
      <c r="A17" s="32">
        <v>44319</v>
      </c>
      <c r="B17" s="6" t="str">
        <f>CHOOSE(WEEKDAY(A17,2),"Montag","Dienstag","Mittwoch","Donnerstag","Freitag","Samstag","Sonntag")</f>
        <v>Montag</v>
      </c>
      <c r="C17" s="7" t="s">
        <v>26</v>
      </c>
      <c r="D17" s="9"/>
      <c r="E17" s="9"/>
      <c r="F17" s="10" t="s">
        <v>10</v>
      </c>
      <c r="G17" s="120"/>
    </row>
    <row r="18" spans="1:9" x14ac:dyDescent="0.35">
      <c r="A18" s="36">
        <v>44323</v>
      </c>
      <c r="B18" s="6" t="str">
        <f>CHOOSE(WEEKDAY(A18,2),"Montag","Dienstag","Mittwoch","Donnerstag","Freitag","Samstag","Sonntag")</f>
        <v>Freitag</v>
      </c>
      <c r="C18" s="7" t="s">
        <v>29</v>
      </c>
      <c r="D18" s="11"/>
      <c r="E18" s="11"/>
      <c r="F18" s="26" t="s">
        <v>85</v>
      </c>
    </row>
    <row r="19" spans="1:9" x14ac:dyDescent="0.35">
      <c r="A19" s="36">
        <v>44324</v>
      </c>
      <c r="B19" s="6" t="str">
        <f>CHOOSE(WEEKDAY(A19,2),"Montag","Dienstag","Mittwoch","Donnerstag","Freitag","Samstag","Sonntag")</f>
        <v>Samstag</v>
      </c>
      <c r="C19" s="7" t="s">
        <v>16</v>
      </c>
      <c r="D19" s="11"/>
      <c r="E19" s="11"/>
      <c r="F19" s="26" t="s">
        <v>85</v>
      </c>
    </row>
    <row r="20" spans="1:9" x14ac:dyDescent="0.35">
      <c r="A20" s="32">
        <v>44328</v>
      </c>
      <c r="B20" s="6" t="str">
        <f t="shared" si="0"/>
        <v>Mittwoch</v>
      </c>
      <c r="C20" s="7" t="s">
        <v>26</v>
      </c>
      <c r="D20" s="9"/>
      <c r="E20" s="9"/>
      <c r="F20" s="10" t="s">
        <v>10</v>
      </c>
      <c r="G20" s="120"/>
    </row>
    <row r="21" spans="1:9" x14ac:dyDescent="0.35">
      <c r="A21" s="32">
        <v>44331</v>
      </c>
      <c r="B21" s="24" t="str">
        <f t="shared" si="0"/>
        <v>Samstag</v>
      </c>
      <c r="C21" s="25" t="s">
        <v>30</v>
      </c>
      <c r="D21" s="9"/>
      <c r="E21" s="9"/>
      <c r="F21" s="76" t="s">
        <v>78</v>
      </c>
    </row>
    <row r="22" spans="1:9" x14ac:dyDescent="0.35">
      <c r="A22" s="36">
        <v>44331</v>
      </c>
      <c r="B22" s="6" t="str">
        <f t="shared" si="0"/>
        <v>Samstag</v>
      </c>
      <c r="C22" s="7" t="s">
        <v>16</v>
      </c>
      <c r="D22" s="11"/>
      <c r="E22" s="11"/>
      <c r="F22" s="26" t="s">
        <v>85</v>
      </c>
    </row>
    <row r="23" spans="1:9" ht="15" thickBot="1" x14ac:dyDescent="0.4">
      <c r="A23" s="75">
        <v>44343</v>
      </c>
      <c r="B23" s="38" t="str">
        <f t="shared" si="0"/>
        <v>Donnerstag</v>
      </c>
      <c r="C23" s="39" t="s">
        <v>32</v>
      </c>
      <c r="D23" s="142" t="s">
        <v>82</v>
      </c>
      <c r="E23" s="39" t="s">
        <v>79</v>
      </c>
      <c r="F23" s="40" t="s">
        <v>33</v>
      </c>
    </row>
    <row r="24" spans="1:9" ht="15" thickBot="1" x14ac:dyDescent="0.4">
      <c r="A24" s="32">
        <v>44344</v>
      </c>
      <c r="B24" s="24" t="str">
        <f t="shared" si="0"/>
        <v>Freitag</v>
      </c>
      <c r="C24" s="25" t="s">
        <v>22</v>
      </c>
      <c r="D24" s="142" t="s">
        <v>82</v>
      </c>
      <c r="E24" s="25"/>
      <c r="F24" s="26" t="s">
        <v>34</v>
      </c>
    </row>
    <row r="25" spans="1:9" ht="15" thickBot="1" x14ac:dyDescent="0.4">
      <c r="A25" s="32">
        <v>44345</v>
      </c>
      <c r="B25" s="24" t="str">
        <f t="shared" si="0"/>
        <v>Samstag</v>
      </c>
      <c r="C25" s="25" t="s">
        <v>30</v>
      </c>
      <c r="D25" s="142" t="s">
        <v>82</v>
      </c>
      <c r="E25" s="25"/>
      <c r="F25" s="26" t="s">
        <v>34</v>
      </c>
    </row>
    <row r="26" spans="1:9" ht="15" thickBot="1" x14ac:dyDescent="0.4">
      <c r="A26" s="110">
        <v>44346</v>
      </c>
      <c r="B26" s="82" t="str">
        <f t="shared" si="0"/>
        <v>Sonntag</v>
      </c>
      <c r="C26" s="83" t="s">
        <v>35</v>
      </c>
      <c r="D26" s="142" t="s">
        <v>82</v>
      </c>
      <c r="E26" s="66"/>
      <c r="F26" s="139" t="s">
        <v>34</v>
      </c>
    </row>
    <row r="27" spans="1:9" ht="15" thickBot="1" x14ac:dyDescent="0.4">
      <c r="A27" s="140">
        <v>44347</v>
      </c>
      <c r="B27" s="141" t="str">
        <f>CHOOSE(WEEKDAY(A27,2),"Montag","Dienstag","Mittwoch","Donnerstag","Freitag","Samstag","Sonntag")</f>
        <v>Montag</v>
      </c>
      <c r="C27" s="142" t="s">
        <v>26</v>
      </c>
      <c r="D27" s="142" t="s">
        <v>82</v>
      </c>
      <c r="E27" s="142"/>
      <c r="F27" s="138" t="s">
        <v>31</v>
      </c>
      <c r="G27" s="120"/>
      <c r="I27" s="134"/>
    </row>
    <row r="28" spans="1:9" x14ac:dyDescent="0.35">
      <c r="A28" s="105">
        <v>44350</v>
      </c>
      <c r="B28" s="55" t="str">
        <f>CHOOSE(WEEKDAY(A28,2),"Montag","Dienstag","Mittwoch","Donnerstag","Freitag","Samstag","Sonntag")</f>
        <v>Donnerstag</v>
      </c>
      <c r="C28" s="91" t="s">
        <v>32</v>
      </c>
      <c r="D28" s="62"/>
      <c r="E28" s="62"/>
      <c r="F28" s="106" t="s">
        <v>27</v>
      </c>
    </row>
    <row r="29" spans="1:9" x14ac:dyDescent="0.35">
      <c r="A29" s="104">
        <v>44352</v>
      </c>
      <c r="B29" s="34" t="str">
        <f>CHOOSE(WEEKDAY(A29,2),"Montag","Dienstag","Mittwoch","Donnerstag","Freitag","Samstag","Sonntag")</f>
        <v>Samstag</v>
      </c>
      <c r="C29" s="13" t="s">
        <v>68</v>
      </c>
      <c r="D29" s="11"/>
      <c r="E29" s="11"/>
      <c r="F29" s="35" t="s">
        <v>28</v>
      </c>
    </row>
    <row r="30" spans="1:9" x14ac:dyDescent="0.35">
      <c r="A30" s="41">
        <v>44356</v>
      </c>
      <c r="B30" s="6" t="str">
        <f t="shared" si="0"/>
        <v>Mittwoch</v>
      </c>
      <c r="C30" s="7" t="s">
        <v>26</v>
      </c>
      <c r="D30" s="7" t="s">
        <v>82</v>
      </c>
      <c r="E30" s="42"/>
      <c r="F30" s="10" t="s">
        <v>36</v>
      </c>
      <c r="G30" s="120"/>
    </row>
    <row r="31" spans="1:9" x14ac:dyDescent="0.35">
      <c r="A31" s="41">
        <v>44358</v>
      </c>
      <c r="B31" s="6" t="str">
        <f t="shared" si="0"/>
        <v>Freitag</v>
      </c>
      <c r="C31" s="8" t="s">
        <v>37</v>
      </c>
      <c r="D31" s="11"/>
      <c r="E31" s="11"/>
      <c r="F31" s="77" t="s">
        <v>38</v>
      </c>
    </row>
    <row r="32" spans="1:9" ht="28" x14ac:dyDescent="0.35">
      <c r="A32" s="41">
        <v>44359</v>
      </c>
      <c r="B32" s="6" t="str">
        <f t="shared" si="0"/>
        <v>Samstag</v>
      </c>
      <c r="C32" s="7" t="s">
        <v>39</v>
      </c>
      <c r="D32" s="11"/>
      <c r="E32" s="11"/>
      <c r="F32" s="78" t="s">
        <v>38</v>
      </c>
    </row>
    <row r="33" spans="1:8" x14ac:dyDescent="0.35">
      <c r="A33" s="41">
        <v>44359</v>
      </c>
      <c r="B33" s="6" t="str">
        <f t="shared" si="0"/>
        <v>Samstag</v>
      </c>
      <c r="C33" s="7" t="s">
        <v>23</v>
      </c>
      <c r="D33" s="44"/>
      <c r="E33" s="44" t="s">
        <v>87</v>
      </c>
      <c r="F33" s="43" t="s">
        <v>10</v>
      </c>
      <c r="G33" s="120"/>
      <c r="H33" s="123"/>
    </row>
    <row r="34" spans="1:8" x14ac:dyDescent="0.35">
      <c r="A34" s="23">
        <v>44363</v>
      </c>
      <c r="B34" s="6" t="str">
        <f t="shared" si="0"/>
        <v>Mittwoch</v>
      </c>
      <c r="C34" s="7" t="s">
        <v>26</v>
      </c>
      <c r="D34" s="9"/>
      <c r="E34" s="7"/>
      <c r="F34" s="10" t="s">
        <v>40</v>
      </c>
      <c r="G34" s="120"/>
    </row>
    <row r="35" spans="1:8" x14ac:dyDescent="0.35">
      <c r="A35" s="41">
        <v>44365</v>
      </c>
      <c r="B35" s="24" t="str">
        <f t="shared" si="0"/>
        <v>Freitag</v>
      </c>
      <c r="C35" s="25" t="s">
        <v>37</v>
      </c>
      <c r="D35" s="11"/>
      <c r="E35" s="11"/>
      <c r="F35" s="77" t="s">
        <v>38</v>
      </c>
    </row>
    <row r="36" spans="1:8" ht="28" x14ac:dyDescent="0.35">
      <c r="A36" s="41">
        <v>44366</v>
      </c>
      <c r="B36" s="24" t="str">
        <f t="shared" si="0"/>
        <v>Samstag</v>
      </c>
      <c r="C36" s="25" t="s">
        <v>42</v>
      </c>
      <c r="D36" s="11"/>
      <c r="E36" s="11"/>
      <c r="F36" s="77" t="s">
        <v>38</v>
      </c>
    </row>
    <row r="37" spans="1:8" x14ac:dyDescent="0.35">
      <c r="A37" s="23">
        <v>44366</v>
      </c>
      <c r="B37" s="24" t="str">
        <f t="shared" si="0"/>
        <v>Samstag</v>
      </c>
      <c r="C37" s="25" t="s">
        <v>43</v>
      </c>
      <c r="D37" s="13"/>
      <c r="E37" s="13"/>
      <c r="F37" s="76" t="s">
        <v>77</v>
      </c>
      <c r="G37" s="134"/>
    </row>
    <row r="38" spans="1:8" x14ac:dyDescent="0.35">
      <c r="A38" s="41">
        <v>44368</v>
      </c>
      <c r="B38" s="24" t="str">
        <f>CHOOSE(WEEKDAY(A38,2),"Montag","Dienstag","Mittwoch","Donnerstag","Freitag","Samstag","Sonntag")</f>
        <v>Montag</v>
      </c>
      <c r="C38" s="7" t="s">
        <v>41</v>
      </c>
      <c r="D38" s="9" t="s">
        <v>79</v>
      </c>
      <c r="E38" s="45"/>
      <c r="F38" s="43" t="s">
        <v>76</v>
      </c>
    </row>
    <row r="39" spans="1:8" x14ac:dyDescent="0.35">
      <c r="A39" s="101">
        <v>44370</v>
      </c>
      <c r="B39" s="102" t="str">
        <f t="shared" si="0"/>
        <v>Mittwoch</v>
      </c>
      <c r="C39" s="68" t="s">
        <v>44</v>
      </c>
      <c r="D39" s="67"/>
      <c r="E39" s="67" t="s">
        <v>79</v>
      </c>
      <c r="F39" s="103" t="s">
        <v>72</v>
      </c>
      <c r="G39" s="120"/>
    </row>
    <row r="40" spans="1:8" ht="15" thickBot="1" x14ac:dyDescent="0.4">
      <c r="A40" s="96">
        <v>44375</v>
      </c>
      <c r="B40" s="97" t="str">
        <f t="shared" si="0"/>
        <v>Montag</v>
      </c>
      <c r="C40" s="98" t="s">
        <v>26</v>
      </c>
      <c r="D40" s="99" t="s">
        <v>79</v>
      </c>
      <c r="E40" s="99" t="s">
        <v>82</v>
      </c>
      <c r="F40" s="100" t="s">
        <v>71</v>
      </c>
      <c r="G40" s="120"/>
    </row>
    <row r="41" spans="1:8" x14ac:dyDescent="0.35">
      <c r="A41" s="114">
        <v>44382</v>
      </c>
      <c r="B41" s="55" t="str">
        <f t="shared" si="0"/>
        <v>Montag</v>
      </c>
      <c r="C41" s="18" t="s">
        <v>26</v>
      </c>
      <c r="D41" s="22" t="s">
        <v>82</v>
      </c>
      <c r="E41" s="19" t="s">
        <v>79</v>
      </c>
      <c r="F41" s="57" t="s">
        <v>45</v>
      </c>
      <c r="G41" s="120"/>
    </row>
    <row r="42" spans="1:8" x14ac:dyDescent="0.35">
      <c r="A42" s="115">
        <v>44384</v>
      </c>
      <c r="B42" s="87" t="str">
        <f t="shared" si="0"/>
        <v>Mittwoch</v>
      </c>
      <c r="C42" s="88" t="s">
        <v>26</v>
      </c>
      <c r="D42" s="89"/>
      <c r="E42" s="88"/>
      <c r="F42" s="90" t="s">
        <v>10</v>
      </c>
      <c r="G42" s="120"/>
    </row>
    <row r="43" spans="1:8" ht="15" thickBot="1" x14ac:dyDescent="0.4">
      <c r="A43" s="116">
        <v>44387</v>
      </c>
      <c r="B43" s="92" t="str">
        <f t="shared" si="0"/>
        <v>Samstag</v>
      </c>
      <c r="C43" s="93" t="s">
        <v>23</v>
      </c>
      <c r="D43" s="94"/>
      <c r="E43" s="94"/>
      <c r="F43" s="95" t="s">
        <v>10</v>
      </c>
      <c r="G43" s="120"/>
      <c r="H43" s="123"/>
    </row>
    <row r="44" spans="1:8" x14ac:dyDescent="0.35">
      <c r="A44" s="16">
        <v>44412</v>
      </c>
      <c r="B44" s="55" t="str">
        <f t="shared" si="0"/>
        <v>Mittwoch</v>
      </c>
      <c r="C44" s="22" t="s">
        <v>26</v>
      </c>
      <c r="D44" s="19"/>
      <c r="E44" s="91"/>
      <c r="F44" s="57" t="s">
        <v>10</v>
      </c>
      <c r="G44" s="120"/>
    </row>
    <row r="45" spans="1:8" x14ac:dyDescent="0.35">
      <c r="A45" s="41">
        <v>44417</v>
      </c>
      <c r="B45" s="34" t="str">
        <f t="shared" si="0"/>
        <v>Montag</v>
      </c>
      <c r="C45" s="25" t="s">
        <v>26</v>
      </c>
      <c r="D45" s="44"/>
      <c r="E45" s="44" t="s">
        <v>79</v>
      </c>
      <c r="F45" s="49" t="s">
        <v>46</v>
      </c>
      <c r="G45" s="120"/>
    </row>
    <row r="46" spans="1:8" x14ac:dyDescent="0.35">
      <c r="A46" s="23">
        <v>44424</v>
      </c>
      <c r="B46" s="34" t="str">
        <f t="shared" si="0"/>
        <v>Montag</v>
      </c>
      <c r="C46" s="7" t="s">
        <v>26</v>
      </c>
      <c r="D46" s="9" t="s">
        <v>79</v>
      </c>
      <c r="E46" s="9"/>
      <c r="F46" s="10" t="s">
        <v>49</v>
      </c>
      <c r="G46" s="120"/>
    </row>
    <row r="47" spans="1:8" x14ac:dyDescent="0.35">
      <c r="A47" s="23">
        <v>44428</v>
      </c>
      <c r="B47" s="24" t="str">
        <f>CHOOSE(WEEKDAY(A47,2),"Montag","Dienstag","Mittwoch","Donnerstag","Freitag","Samstag","Sonntag")</f>
        <v>Freitag</v>
      </c>
      <c r="C47" s="25" t="s">
        <v>47</v>
      </c>
      <c r="D47" s="13" t="s">
        <v>79</v>
      </c>
      <c r="E47" s="13"/>
      <c r="F47" s="77" t="s">
        <v>48</v>
      </c>
      <c r="G47" s="120"/>
      <c r="H47" s="122"/>
    </row>
    <row r="48" spans="1:8" x14ac:dyDescent="0.35">
      <c r="A48" s="41">
        <v>44433</v>
      </c>
      <c r="B48" s="24" t="str">
        <f t="shared" si="0"/>
        <v>Mittwoch</v>
      </c>
      <c r="C48" s="25" t="s">
        <v>53</v>
      </c>
      <c r="D48" s="7" t="s">
        <v>79</v>
      </c>
      <c r="E48" s="7"/>
      <c r="F48" s="77" t="s">
        <v>54</v>
      </c>
      <c r="G48" s="120"/>
    </row>
    <row r="49" spans="1:8" x14ac:dyDescent="0.35">
      <c r="A49" s="23">
        <v>44434</v>
      </c>
      <c r="B49" s="6" t="str">
        <f t="shared" si="0"/>
        <v>Donnerstag</v>
      </c>
      <c r="C49" s="7" t="s">
        <v>50</v>
      </c>
      <c r="D49" s="11"/>
      <c r="E49" s="11"/>
      <c r="F49" s="26" t="s">
        <v>51</v>
      </c>
    </row>
    <row r="50" spans="1:8" ht="15" thickBot="1" x14ac:dyDescent="0.4">
      <c r="A50" s="51">
        <v>44435</v>
      </c>
      <c r="B50" s="52" t="str">
        <f t="shared" si="0"/>
        <v>Freitag</v>
      </c>
      <c r="C50" s="7" t="s">
        <v>50</v>
      </c>
      <c r="D50" s="53"/>
      <c r="E50" s="53"/>
      <c r="F50" s="54" t="s">
        <v>51</v>
      </c>
    </row>
    <row r="51" spans="1:8" x14ac:dyDescent="0.35">
      <c r="A51" s="75">
        <v>44440</v>
      </c>
      <c r="B51" s="55" t="str">
        <f t="shared" si="0"/>
        <v>Mittwoch</v>
      </c>
      <c r="C51" s="56" t="s">
        <v>56</v>
      </c>
      <c r="D51" s="19"/>
      <c r="E51" s="19" t="s">
        <v>79</v>
      </c>
      <c r="F51" s="57" t="s">
        <v>10</v>
      </c>
      <c r="G51" s="120"/>
    </row>
    <row r="52" spans="1:8" x14ac:dyDescent="0.35">
      <c r="A52" s="33">
        <v>44442</v>
      </c>
      <c r="B52" s="24" t="str">
        <f>CHOOSE(WEEKDAY(A52,2),"Montag","Dienstag","Mittwoch","Donnerstag","Freitag","Samstag","Sonntag")</f>
        <v>Freitag</v>
      </c>
      <c r="C52" s="50" t="s">
        <v>50</v>
      </c>
      <c r="D52" s="11"/>
      <c r="E52" s="11"/>
      <c r="F52" s="26" t="s">
        <v>51</v>
      </c>
    </row>
    <row r="53" spans="1:8" x14ac:dyDescent="0.35">
      <c r="A53" s="33">
        <v>44443</v>
      </c>
      <c r="B53" s="24" t="str">
        <f>CHOOSE(WEEKDAY(A53,2),"Montag","Dienstag","Mittwoch","Donnerstag","Freitag","Samstag","Sonntag")</f>
        <v>Samstag</v>
      </c>
      <c r="C53" s="83" t="s">
        <v>55</v>
      </c>
      <c r="D53" s="11"/>
      <c r="E53" s="11"/>
      <c r="F53" s="26" t="s">
        <v>52</v>
      </c>
    </row>
    <row r="54" spans="1:8" x14ac:dyDescent="0.35">
      <c r="A54" s="32">
        <v>44442</v>
      </c>
      <c r="B54" s="34" t="str">
        <f t="shared" ref="B54" si="2">CHOOSE(WEEKDAY(A54,2),"Montag","Dienstag","Mittwoch","Donnerstag","Freitag","Samstag","Sonntag")</f>
        <v>Freitag</v>
      </c>
      <c r="C54" s="56" t="s">
        <v>23</v>
      </c>
      <c r="D54" s="11"/>
      <c r="E54" s="11"/>
      <c r="F54" s="48" t="s">
        <v>69</v>
      </c>
    </row>
    <row r="55" spans="1:8" x14ac:dyDescent="0.35">
      <c r="A55" s="32">
        <v>44443</v>
      </c>
      <c r="B55" s="34" t="str">
        <f t="shared" ref="B55" si="3">CHOOSE(WEEKDAY(A55,2),"Montag","Dienstag","Mittwoch","Donnerstag","Freitag","Samstag","Sonntag")</f>
        <v>Samstag</v>
      </c>
      <c r="C55" s="58" t="s">
        <v>23</v>
      </c>
      <c r="D55" s="11"/>
      <c r="E55" s="11"/>
      <c r="F55" s="48" t="s">
        <v>69</v>
      </c>
    </row>
    <row r="56" spans="1:8" x14ac:dyDescent="0.35">
      <c r="A56" s="32">
        <v>44444</v>
      </c>
      <c r="B56" s="34" t="str">
        <f t="shared" si="0"/>
        <v>Sonntag</v>
      </c>
      <c r="C56" s="58" t="s">
        <v>23</v>
      </c>
      <c r="D56" s="11"/>
      <c r="E56" s="11"/>
      <c r="F56" s="48" t="s">
        <v>69</v>
      </c>
    </row>
    <row r="57" spans="1:8" x14ac:dyDescent="0.35">
      <c r="A57" s="32">
        <v>44445</v>
      </c>
      <c r="B57" s="6" t="str">
        <f t="shared" si="0"/>
        <v>Montag</v>
      </c>
      <c r="C57" s="7" t="s">
        <v>56</v>
      </c>
      <c r="D57" s="9" t="s">
        <v>79</v>
      </c>
      <c r="E57" s="9"/>
      <c r="F57" s="10" t="s">
        <v>57</v>
      </c>
      <c r="G57" s="120"/>
    </row>
    <row r="58" spans="1:8" x14ac:dyDescent="0.35">
      <c r="A58" s="117">
        <v>44454</v>
      </c>
      <c r="B58" s="59" t="str">
        <f>CHOOSE(WEEKDAY(A58,2),"Montag","Dienstag","Mittwoch","Donnerstag","Freitag","Samstag","Sonntag")</f>
        <v>Mittwoch</v>
      </c>
      <c r="C58" s="60" t="s">
        <v>56</v>
      </c>
      <c r="D58" s="47" t="s">
        <v>79</v>
      </c>
      <c r="E58" s="47"/>
      <c r="F58" s="61" t="s">
        <v>84</v>
      </c>
      <c r="G58" s="120"/>
    </row>
    <row r="59" spans="1:8" x14ac:dyDescent="0.35">
      <c r="A59" s="110">
        <v>44457</v>
      </c>
      <c r="B59" s="102" t="str">
        <f t="shared" ref="B59" si="4">CHOOSE(WEEKDAY(A59,2),"Montag","Dienstag","Mittwoch","Donnerstag","Freitag","Samstag","Sonntag")</f>
        <v>Samstag</v>
      </c>
      <c r="C59" s="66" t="s">
        <v>23</v>
      </c>
      <c r="D59" s="67"/>
      <c r="E59" s="67" t="s">
        <v>87</v>
      </c>
      <c r="F59" s="137" t="s">
        <v>10</v>
      </c>
      <c r="G59" s="120"/>
      <c r="H59" s="123"/>
    </row>
    <row r="60" spans="1:8" ht="15" thickBot="1" x14ac:dyDescent="0.4">
      <c r="A60" s="113">
        <v>44464</v>
      </c>
      <c r="B60" s="118" t="str">
        <f t="shared" si="0"/>
        <v>Samstag</v>
      </c>
      <c r="C60" s="119" t="s">
        <v>58</v>
      </c>
      <c r="D60" s="73" t="s">
        <v>82</v>
      </c>
      <c r="E60" s="73"/>
      <c r="F60" s="138" t="s">
        <v>81</v>
      </c>
      <c r="G60" s="120"/>
      <c r="H60" s="123"/>
    </row>
    <row r="61" spans="1:8" x14ac:dyDescent="0.35">
      <c r="A61" s="16">
        <v>44471</v>
      </c>
      <c r="B61" s="17" t="str">
        <f t="shared" si="0"/>
        <v>Samstag</v>
      </c>
      <c r="C61" s="18" t="s">
        <v>41</v>
      </c>
      <c r="D61" s="128"/>
      <c r="E61" s="62"/>
      <c r="F61" s="133" t="s">
        <v>59</v>
      </c>
    </row>
    <row r="62" spans="1:8" x14ac:dyDescent="0.35">
      <c r="A62" s="81">
        <v>44478</v>
      </c>
      <c r="B62" s="82" t="str">
        <f t="shared" ref="B62" si="5">CHOOSE(WEEKDAY(A62,2),"Montag","Dienstag","Mittwoch","Donnerstag","Freitag","Samstag","Sonntag")</f>
        <v>Samstag</v>
      </c>
      <c r="C62" s="83" t="s">
        <v>61</v>
      </c>
      <c r="D62" s="84" t="s">
        <v>82</v>
      </c>
      <c r="E62" s="85"/>
      <c r="F62" s="86" t="s">
        <v>62</v>
      </c>
    </row>
    <row r="63" spans="1:8" ht="28" x14ac:dyDescent="0.35">
      <c r="A63" s="79">
        <v>44482</v>
      </c>
      <c r="B63" s="55" t="str">
        <f t="shared" ref="B63" si="6">CHOOSE(WEEKDAY(A63,2),"Montag","Dienstag","Mittwoch","Donnerstag","Freitag","Samstag","Sonntag")</f>
        <v>Mittwoch</v>
      </c>
      <c r="C63" s="19" t="s">
        <v>56</v>
      </c>
      <c r="D63" s="19" t="s">
        <v>82</v>
      </c>
      <c r="E63" s="19"/>
      <c r="F63" s="80" t="s">
        <v>83</v>
      </c>
      <c r="G63" s="120"/>
    </row>
    <row r="64" spans="1:8" x14ac:dyDescent="0.35">
      <c r="A64" s="23">
        <v>44486</v>
      </c>
      <c r="B64" s="34" t="str">
        <f t="shared" si="0"/>
        <v>Sonntag</v>
      </c>
      <c r="C64" s="9" t="s">
        <v>41</v>
      </c>
      <c r="D64" s="9"/>
      <c r="E64" s="125"/>
      <c r="F64" s="12" t="s">
        <v>70</v>
      </c>
    </row>
    <row r="65" spans="1:8" x14ac:dyDescent="0.35">
      <c r="A65" s="63">
        <v>44492</v>
      </c>
      <c r="B65" s="46" t="str">
        <f t="shared" si="0"/>
        <v>Samstag</v>
      </c>
      <c r="C65" s="47" t="s">
        <v>60</v>
      </c>
      <c r="D65" s="47"/>
      <c r="E65" s="68" t="s">
        <v>87</v>
      </c>
      <c r="F65" s="136" t="s">
        <v>10</v>
      </c>
      <c r="G65" s="120"/>
      <c r="H65" s="123"/>
    </row>
    <row r="66" spans="1:8" ht="15" thickBot="1" x14ac:dyDescent="0.4">
      <c r="A66" s="107">
        <v>44499</v>
      </c>
      <c r="B66" s="108" t="str">
        <f t="shared" ref="B66" si="7">CHOOSE(WEEKDAY(A66,2),"Montag","Dienstag","Mittwoch","Donnerstag","Freitag","Samstag","Sonntag")</f>
        <v>Samstag</v>
      </c>
      <c r="C66" s="109" t="s">
        <v>60</v>
      </c>
      <c r="D66" s="126" t="s">
        <v>82</v>
      </c>
      <c r="E66" s="127" t="s">
        <v>87</v>
      </c>
      <c r="F66" s="135" t="s">
        <v>80</v>
      </c>
      <c r="G66" s="120"/>
      <c r="H66" s="123"/>
    </row>
    <row r="67" spans="1:8" x14ac:dyDescent="0.35">
      <c r="A67" s="75">
        <v>44503</v>
      </c>
      <c r="B67" s="55" t="str">
        <f t="shared" si="0"/>
        <v>Mittwoch</v>
      </c>
      <c r="C67" s="56" t="s">
        <v>63</v>
      </c>
      <c r="D67" s="19" t="s">
        <v>82</v>
      </c>
      <c r="E67" s="18"/>
      <c r="F67" s="57" t="s">
        <v>10</v>
      </c>
      <c r="G67" s="120"/>
    </row>
    <row r="68" spans="1:8" x14ac:dyDescent="0.35">
      <c r="A68" s="32">
        <v>44510</v>
      </c>
      <c r="B68" s="6" t="str">
        <f t="shared" si="0"/>
        <v>Mittwoch</v>
      </c>
      <c r="C68" s="7" t="s">
        <v>63</v>
      </c>
      <c r="D68" s="9" t="s">
        <v>82</v>
      </c>
      <c r="E68" s="13"/>
      <c r="F68" s="10" t="s">
        <v>10</v>
      </c>
      <c r="G68" s="120"/>
    </row>
    <row r="69" spans="1:8" x14ac:dyDescent="0.35">
      <c r="A69" s="32">
        <v>44515</v>
      </c>
      <c r="B69" s="34" t="str">
        <f t="shared" ref="B69:B70" si="8">CHOOSE(WEEKDAY(A69,2),"Montag","Dienstag","Mittwoch","Donnerstag","Freitag","Samstag","Sonntag")</f>
        <v>Montag</v>
      </c>
      <c r="C69" s="13" t="s">
        <v>41</v>
      </c>
      <c r="D69" s="44" t="s">
        <v>82</v>
      </c>
      <c r="E69" s="62"/>
      <c r="F69" s="35" t="s">
        <v>64</v>
      </c>
    </row>
    <row r="70" spans="1:8" ht="15" thickBot="1" x14ac:dyDescent="0.4">
      <c r="A70" s="37">
        <v>44522</v>
      </c>
      <c r="B70" s="14" t="str">
        <f t="shared" si="8"/>
        <v>Montag</v>
      </c>
      <c r="C70" s="15" t="s">
        <v>65</v>
      </c>
      <c r="D70" s="129" t="s">
        <v>79</v>
      </c>
      <c r="E70" s="130"/>
      <c r="F70" s="64" t="s">
        <v>66</v>
      </c>
    </row>
  </sheetData>
  <pageMargins left="0.7" right="0.7" top="0.75" bottom="0.75" header="0.3" footer="0.3"/>
  <pageSetup paperSize="9" scale="65" orientation="portrait" r:id="rId1"/>
  <headerFooter>
    <oddHeader>&amp;C&amp;"Arial,Regular"&amp;12PISTOLENSEKTION UNTERENGSTRINGEN
Schiesskalender 2021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Ferien KT ZH 2021</vt:lpstr>
      <vt:lpstr>Hauptplan2021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cp:lastPrinted>2020-12-12T01:55:29Z</cp:lastPrinted>
  <dcterms:created xsi:type="dcterms:W3CDTF">2015-06-05T18:19:34Z</dcterms:created>
  <dcterms:modified xsi:type="dcterms:W3CDTF">2020-12-14T19:32:31Z</dcterms:modified>
</cp:coreProperties>
</file>