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BTSync\rdDropbox\Dropbox\PSUE_Roland\Anlässe\Schiesskalender\2022\"/>
    </mc:Choice>
  </mc:AlternateContent>
  <xr:revisionPtr revIDLastSave="0" documentId="13_ncr:1_{1BF0B125-42BA-46D0-88AC-BCA02BC7B10E}" xr6:coauthVersionLast="47" xr6:coauthVersionMax="47" xr10:uidLastSave="{00000000-0000-0000-0000-000000000000}"/>
  <bookViews>
    <workbookView xWindow="1612" yWindow="1785" windowWidth="19741" windowHeight="12397" xr2:uid="{00000000-000D-0000-FFFF-FFFF00000000}"/>
  </bookViews>
  <sheets>
    <sheet name="Hauptplan2022" sheetId="2" r:id="rId1"/>
    <sheet name="Aushang" sheetId="5" r:id="rId2"/>
    <sheet name="Ewiger Ferienkalender" sheetId="4" r:id="rId3"/>
    <sheet name="Ferien KT ZH 2022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7" i="5"/>
  <c r="B6" i="5"/>
  <c r="B5" i="5"/>
  <c r="B4" i="5"/>
  <c r="B3" i="5"/>
  <c r="B2" i="5"/>
  <c r="B27" i="2"/>
  <c r="B13" i="2"/>
  <c r="B25" i="2"/>
  <c r="B26" i="2"/>
  <c r="B61" i="2"/>
  <c r="B63" i="2"/>
  <c r="B59" i="2"/>
  <c r="B2" i="2"/>
  <c r="B3" i="2"/>
  <c r="B66" i="2"/>
  <c r="B62" i="2"/>
  <c r="B58" i="2"/>
  <c r="B54" i="2"/>
  <c r="B53" i="2"/>
  <c r="B10" i="2"/>
  <c r="B4" i="2"/>
  <c r="B70" i="2"/>
  <c r="B69" i="2"/>
  <c r="B68" i="2"/>
  <c r="B67" i="2"/>
  <c r="B65" i="2"/>
  <c r="B64" i="2"/>
  <c r="B60" i="2"/>
  <c r="B57" i="2"/>
  <c r="B56" i="2"/>
  <c r="B55" i="2"/>
  <c r="B50" i="2"/>
  <c r="B49" i="2"/>
  <c r="B47" i="2"/>
  <c r="B52" i="2"/>
  <c r="B51" i="2"/>
  <c r="B46" i="2"/>
  <c r="B48" i="2"/>
  <c r="B45" i="2"/>
  <c r="B44" i="2"/>
  <c r="B43" i="2"/>
  <c r="B42" i="2"/>
  <c r="B41" i="2"/>
  <c r="B40" i="2"/>
  <c r="B30" i="2"/>
  <c r="B29" i="2"/>
  <c r="B39" i="2"/>
  <c r="B28" i="2"/>
  <c r="B38" i="2"/>
  <c r="B37" i="2"/>
  <c r="B36" i="2"/>
  <c r="B35" i="2"/>
  <c r="B32" i="2"/>
  <c r="B31" i="2"/>
  <c r="B21" i="2"/>
  <c r="B24" i="2"/>
  <c r="B23" i="2"/>
  <c r="B22" i="2"/>
  <c r="B34" i="2"/>
  <c r="B33" i="2"/>
  <c r="B20" i="2"/>
  <c r="B19" i="2"/>
  <c r="B18" i="2"/>
  <c r="B17" i="2"/>
  <c r="B16" i="2"/>
  <c r="B15" i="2"/>
  <c r="B14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<sst xmlns="http://schemas.openxmlformats.org/spreadsheetml/2006/main" count="383" uniqueCount="103">
  <si>
    <t>Tag</t>
  </si>
  <si>
    <t>Zeiten</t>
  </si>
  <si>
    <t>Schiess-
leitung</t>
  </si>
  <si>
    <t>Assistent</t>
  </si>
  <si>
    <t>Sitzung Schiessplatzkommission UE</t>
  </si>
  <si>
    <t>1900-2200</t>
  </si>
  <si>
    <t>1700-1830</t>
  </si>
  <si>
    <t xml:space="preserve">Saisoneröffnung / Uebung </t>
  </si>
  <si>
    <t>1400-1530</t>
  </si>
  <si>
    <t>300m Mittefastenschiessen SGUE</t>
  </si>
  <si>
    <t>Uebung</t>
  </si>
  <si>
    <t>Frondienst / Funktionärsschiessen</t>
  </si>
  <si>
    <t>0900-1630</t>
  </si>
  <si>
    <t xml:space="preserve">59.Pistolen-Mittefasteschiessen </t>
  </si>
  <si>
    <t>0900-1200</t>
  </si>
  <si>
    <t>59.Pistolen-Mittefasteschiessen</t>
  </si>
  <si>
    <t>Mittwoch</t>
  </si>
  <si>
    <t>Übung</t>
  </si>
  <si>
    <t>1500-1900</t>
  </si>
  <si>
    <t xml:space="preserve">Reppischtalschiessen Dietikon JM </t>
  </si>
  <si>
    <t>1300-1500</t>
  </si>
  <si>
    <t>0800-1200         1330-1600</t>
  </si>
  <si>
    <t>Qualifikation SPGM-50 / Uebung</t>
  </si>
  <si>
    <t>1800-2000</t>
  </si>
  <si>
    <t>1600-1900</t>
  </si>
  <si>
    <t>Bezirksschiessen 50m/25m Höngg / JM</t>
  </si>
  <si>
    <t>1700-1900</t>
  </si>
  <si>
    <t>Vorschiessen Funktionäre Feldschiessen Reppischtal</t>
  </si>
  <si>
    <t>Feldschiessen 25m+50m Reppischtal</t>
  </si>
  <si>
    <t>1. HR SPGM / Uebung</t>
  </si>
  <si>
    <t>Bezirks B-Match 25/50m Reppischtal</t>
  </si>
  <si>
    <t>1000-1200</t>
  </si>
  <si>
    <t>Bezirks B-Match 25/50m Höngg</t>
  </si>
  <si>
    <t>1600-2000</t>
  </si>
  <si>
    <t>Pistolenschiessen Spreitenbach / JM</t>
  </si>
  <si>
    <t xml:space="preserve">  0900-1200       1330-1700</t>
  </si>
  <si>
    <t>Uebung  / Einzelwettsch.</t>
  </si>
  <si>
    <t xml:space="preserve"> 0900-1200     1330-1700</t>
  </si>
  <si>
    <t>0000-2359</t>
  </si>
  <si>
    <t xml:space="preserve">2. HR SPGM </t>
  </si>
  <si>
    <t>Uebung /  Ende Cup Vorrunde</t>
  </si>
  <si>
    <t>Cup-Final</t>
  </si>
  <si>
    <t>3. HR SPGM / Uebung</t>
  </si>
  <si>
    <t>1730-2000</t>
  </si>
  <si>
    <t xml:space="preserve">Behördenschiessen </t>
  </si>
  <si>
    <t>1700-1930</t>
  </si>
  <si>
    <t>Altburgschiessen Regensdorf / JM</t>
  </si>
  <si>
    <t>2100-2230</t>
  </si>
  <si>
    <t>Nachtschiessen in Birmensdorf</t>
  </si>
  <si>
    <t>1730-1930</t>
  </si>
  <si>
    <t>1330-1600</t>
  </si>
  <si>
    <t xml:space="preserve">Altburgschiessen Regensdorf / JM </t>
  </si>
  <si>
    <t>Dorffest Unterengstringen</t>
  </si>
  <si>
    <t xml:space="preserve">Uebung </t>
  </si>
  <si>
    <t>Uebung Ende externe Stiche</t>
  </si>
  <si>
    <t>Freundschaftsmatch mit SGUE</t>
  </si>
  <si>
    <t>0830-1200</t>
  </si>
  <si>
    <t>ev. Final SPGM in Buchs</t>
  </si>
  <si>
    <t>Reinach AG / Metzgete Trolerhof</t>
  </si>
  <si>
    <t>Uebung  Ende JM (Schiessbüchlein werden eingesammelt)</t>
  </si>
  <si>
    <t>1330-1700</t>
  </si>
  <si>
    <t xml:space="preserve">Endschiessen </t>
  </si>
  <si>
    <t>1500-1630</t>
  </si>
  <si>
    <t>Morgartenschiessen</t>
  </si>
  <si>
    <t>1900-2100</t>
  </si>
  <si>
    <t xml:space="preserve">Lupi </t>
  </si>
  <si>
    <t>Ostern 15.4-18.4.22</t>
  </si>
  <si>
    <t>Sächsilüüte 25.4.22</t>
  </si>
  <si>
    <t>Auffahrt 26.05.2022</t>
  </si>
  <si>
    <t>Pfingstmontag 06.06.22</t>
  </si>
  <si>
    <t>Knabenschiessen 12.09.2022</t>
  </si>
  <si>
    <t xml:space="preserve">Uebung  </t>
  </si>
  <si>
    <t>Ordentliche Vereinsversammlung / VS 18:30 Uhr</t>
  </si>
  <si>
    <t>Roland</t>
  </si>
  <si>
    <t>Alois</t>
  </si>
  <si>
    <t>Caroline</t>
  </si>
  <si>
    <t>1400-1700</t>
  </si>
  <si>
    <t>DV ZHSV (Bäretswil)</t>
  </si>
  <si>
    <t>Rütlischiessen 2022</t>
  </si>
  <si>
    <t>Walo</t>
  </si>
  <si>
    <t>Frondienst</t>
  </si>
  <si>
    <t>1330-1800</t>
  </si>
  <si>
    <t>1. Bundesprogramm 50m</t>
  </si>
  <si>
    <t>2. Bundesprogramm 25m Reppischtal</t>
  </si>
  <si>
    <t>3. Bundesprogrogramm 50m</t>
  </si>
  <si>
    <t>4. Bundesprogramm 25m Reppischtal</t>
  </si>
  <si>
    <t>Feldstich 25m Reppischtal</t>
  </si>
  <si>
    <t>0900-1130</t>
  </si>
  <si>
    <t>0900-1100</t>
  </si>
  <si>
    <t>0830-1130</t>
  </si>
  <si>
    <t>5. Bundesprogramm 50m</t>
  </si>
  <si>
    <t>Anlass, Kalenderversion 15.03.2022</t>
  </si>
  <si>
    <t>Datum</t>
  </si>
  <si>
    <t>Interessiert Sie das Vereinsleben der Pistolensektion?</t>
  </si>
  <si>
    <t>Roland Dürr</t>
  </si>
  <si>
    <t>Weidstrasse 17, 8103 Unterengstringen</t>
  </si>
  <si>
    <t>Tel.: 044 750 28 83</t>
  </si>
  <si>
    <t>Mail: r.duerr@bluewin.ch</t>
  </si>
  <si>
    <t>Dieter</t>
  </si>
  <si>
    <t>1930-2130</t>
  </si>
  <si>
    <t>DV BSVZ (Albisgüetli)</t>
  </si>
  <si>
    <t>Helmi</t>
  </si>
  <si>
    <t>Anlass, Kalenderversion 14.05.2022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</si>
</sst>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;@"/>
    <numFmt numFmtId="165" formatCode="dddd"/>
    <numFmt numFmtId="166" formatCode="d/\ mmm\ yy"/>
  </numFmts>
  <fonts count="7" x14ac:knownFonts="1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6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42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55"/>
      </patternFill>
    </fill>
    <fill>
      <patternFill patternType="solid">
        <fgColor theme="0" tint="-0.14996795556505021"/>
        <bgColor indexed="42"/>
      </patternFill>
    </fill>
    <fill>
      <patternFill patternType="solid">
        <fgColor theme="0" tint="-0.499984740745262"/>
        <bgColor indexed="26"/>
      </patternFill>
    </fill>
  </fills>
  <borders count="3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4" borderId="11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 wrapText="1"/>
    </xf>
    <xf numFmtId="164" fontId="2" fillId="6" borderId="4" xfId="0" applyNumberFormat="1" applyFont="1" applyFill="1" applyBorder="1" applyAlignment="1">
      <alignment horizontal="center" vertical="center" wrapText="1"/>
    </xf>
    <xf numFmtId="164" fontId="2" fillId="7" borderId="4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 wrapText="1"/>
    </xf>
    <xf numFmtId="164" fontId="2" fillId="8" borderId="4" xfId="0" applyNumberFormat="1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165" fontId="2" fillId="10" borderId="12" xfId="0" applyNumberFormat="1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165" fontId="2" fillId="4" borderId="15" xfId="0" applyNumberFormat="1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5" borderId="7" xfId="0" applyFont="1" applyFill="1" applyBorder="1" applyAlignment="1">
      <alignment wrapText="1"/>
    </xf>
    <xf numFmtId="165" fontId="2" fillId="4" borderId="12" xfId="0" applyNumberFormat="1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wrapText="1"/>
    </xf>
    <xf numFmtId="165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 wrapText="1"/>
    </xf>
    <xf numFmtId="164" fontId="2" fillId="4" borderId="14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165" fontId="2" fillId="0" borderId="18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4" fontId="2" fillId="6" borderId="11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164" fontId="2" fillId="9" borderId="17" xfId="0" applyNumberFormat="1" applyFont="1" applyFill="1" applyBorder="1" applyAlignment="1">
      <alignment horizontal="center" vertical="center" wrapText="1"/>
    </xf>
    <xf numFmtId="165" fontId="2" fillId="5" borderId="18" xfId="0" applyNumberFormat="1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center" vertical="center" wrapText="1"/>
    </xf>
    <xf numFmtId="165" fontId="2" fillId="4" borderId="24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165" fontId="2" fillId="5" borderId="27" xfId="0" applyNumberFormat="1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left" vertical="center" wrapText="1"/>
    </xf>
    <xf numFmtId="165" fontId="2" fillId="4" borderId="18" xfId="0" applyNumberFormat="1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left" vertical="center" wrapText="1"/>
    </xf>
    <xf numFmtId="164" fontId="2" fillId="9" borderId="23" xfId="0" applyNumberFormat="1" applyFont="1" applyFill="1" applyBorder="1" applyAlignment="1">
      <alignment horizontal="center" vertical="center" wrapText="1"/>
    </xf>
    <xf numFmtId="165" fontId="2" fillId="5" borderId="24" xfId="0" applyNumberFormat="1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164" fontId="2" fillId="12" borderId="20" xfId="0" applyNumberFormat="1" applyFont="1" applyFill="1" applyBorder="1" applyAlignment="1">
      <alignment horizontal="center" vertical="center" wrapText="1"/>
    </xf>
    <xf numFmtId="164" fontId="2" fillId="12" borderId="11" xfId="0" applyNumberFormat="1" applyFont="1" applyFill="1" applyBorder="1" applyAlignment="1">
      <alignment horizontal="center" vertical="center" wrapText="1"/>
    </xf>
    <xf numFmtId="164" fontId="2" fillId="12" borderId="23" xfId="0" applyNumberFormat="1" applyFont="1" applyFill="1" applyBorder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 vertical="center" wrapText="1"/>
    </xf>
    <xf numFmtId="165" fontId="2" fillId="5" borderId="21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2" fillId="11" borderId="24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wrapText="1"/>
    </xf>
    <xf numFmtId="0" fontId="2" fillId="0" borderId="22" xfId="0" applyFont="1" applyFill="1" applyBorder="1" applyAlignment="1">
      <alignment horizontal="left" vertical="center" wrapText="1"/>
    </xf>
    <xf numFmtId="164" fontId="2" fillId="6" borderId="20" xfId="0" applyNumberFormat="1" applyFont="1" applyFill="1" applyBorder="1" applyAlignment="1">
      <alignment horizontal="center" vertical="center" wrapText="1"/>
    </xf>
    <xf numFmtId="165" fontId="2" fillId="0" borderId="21" xfId="0" applyNumberFormat="1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0" fillId="0" borderId="0" xfId="0" applyFont="1"/>
    <xf numFmtId="0" fontId="4" fillId="0" borderId="5" xfId="0" applyFont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64" fontId="4" fillId="7" borderId="29" xfId="0" applyNumberFormat="1" applyFont="1" applyFill="1" applyBorder="1" applyAlignment="1">
      <alignment horizontal="center" vertical="center" wrapText="1"/>
    </xf>
    <xf numFmtId="164" fontId="2" fillId="0" borderId="17" xfId="0" applyNumberFormat="1" applyFont="1" applyFill="1" applyBorder="1" applyAlignment="1">
      <alignment horizontal="center" vertic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4" fontId="2" fillId="6" borderId="23" xfId="0" applyNumberFormat="1" applyFont="1" applyFill="1" applyBorder="1" applyAlignment="1">
      <alignment horizontal="center" vertical="center" wrapText="1"/>
    </xf>
    <xf numFmtId="165" fontId="2" fillId="0" borderId="24" xfId="0" applyNumberFormat="1" applyFont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65" fontId="2" fillId="0" borderId="32" xfId="0" applyNumberFormat="1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left" vertical="center" wrapText="1"/>
    </xf>
    <xf numFmtId="0" fontId="2" fillId="5" borderId="19" xfId="0" applyFont="1" applyFill="1" applyBorder="1" applyAlignment="1">
      <alignment horizontal="left" vertical="center" wrapText="1"/>
    </xf>
    <xf numFmtId="165" fontId="2" fillId="5" borderId="12" xfId="0" applyNumberFormat="1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164" fontId="2" fillId="0" borderId="20" xfId="0" applyNumberFormat="1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left" vertical="center" wrapText="1"/>
    </xf>
    <xf numFmtId="164" fontId="2" fillId="7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165" fontId="2" fillId="4" borderId="21" xfId="0" applyNumberFormat="1" applyFont="1" applyFill="1" applyBorder="1" applyAlignment="1">
      <alignment horizontal="center" vertical="center" wrapText="1"/>
    </xf>
    <xf numFmtId="14" fontId="2" fillId="2" borderId="21" xfId="0" applyNumberFormat="1" applyFont="1" applyFill="1" applyBorder="1" applyAlignment="1">
      <alignment horizontal="center" vertical="center" wrapText="1"/>
    </xf>
    <xf numFmtId="0" fontId="2" fillId="0" borderId="22" xfId="0" applyFont="1" applyBorder="1" applyAlignment="1">
      <alignment wrapText="1"/>
    </xf>
    <xf numFmtId="164" fontId="4" fillId="7" borderId="35" xfId="0" applyNumberFormat="1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left" vertical="center" wrapText="1"/>
    </xf>
    <xf numFmtId="166" fontId="5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15</xdr:col>
      <xdr:colOff>296592</xdr:colOff>
      <xdr:row>37</xdr:row>
      <xdr:rowOff>159569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8F81A4-32AD-4FC4-9299-464105C25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04900"/>
          <a:ext cx="9440592" cy="5868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19</xdr:col>
      <xdr:colOff>39722</xdr:colOff>
      <xdr:row>51</xdr:row>
      <xdr:rowOff>1105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279DD-F8EF-4744-9C59-3E2EA90E5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3200"/>
          <a:ext cx="11622122" cy="7916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D195-5B11-4786-BB95-7328B8CB0C55}">
  <sheetPr>
    <pageSetUpPr fitToPage="1"/>
  </sheetPr>
  <dimension ref="A1:F70"/>
  <sheetViews>
    <sheetView tabSelected="1" zoomScale="77" zoomScaleNormal="77" workbookViewId="0">
      <selection activeCell="F46" sqref="F46"/>
    </sheetView>
  </sheetViews>
  <sheetFormatPr defaultColWidth="8.9296875" defaultRowHeight="14.25" x14ac:dyDescent="0.45"/>
  <cols>
    <col min="1" max="1" width="14.06640625" customWidth="1"/>
    <col min="2" max="2" width="12" customWidth="1"/>
    <col min="3" max="3" width="14.796875" customWidth="1"/>
    <col min="4" max="4" width="10.19921875" customWidth="1"/>
    <col min="5" max="5" width="11.19921875" customWidth="1"/>
    <col min="6" max="6" width="50.46484375" customWidth="1"/>
  </cols>
  <sheetData>
    <row r="1" spans="1:6" ht="27.4" thickBot="1" x14ac:dyDescent="0.5">
      <c r="A1" s="1" t="s">
        <v>92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102</v>
      </c>
    </row>
    <row r="2" spans="1:6" s="101" customFormat="1" ht="22.5" customHeight="1" thickBot="1" x14ac:dyDescent="0.5">
      <c r="A2" s="131">
        <v>44624</v>
      </c>
      <c r="B2" s="121" t="str">
        <f t="shared" ref="B2" si="0">CHOOSE(WEEKDAY(A2,2),"Montag","Dienstag","Mittwoch","Donnerstag","Freitag","Samstag","Sonntag")</f>
        <v>Freitag</v>
      </c>
      <c r="C2" s="121" t="s">
        <v>81</v>
      </c>
      <c r="D2" s="10"/>
      <c r="E2" s="10"/>
      <c r="F2" s="102" t="s">
        <v>80</v>
      </c>
    </row>
    <row r="3" spans="1:6" s="101" customFormat="1" ht="22.5" customHeight="1" thickBot="1" x14ac:dyDescent="0.5">
      <c r="A3" s="104">
        <v>44637</v>
      </c>
      <c r="B3" s="100" t="str">
        <f t="shared" ref="B3:B68" si="1">CHOOSE(WEEKDAY(A3,2),"Montag","Dienstag","Mittwoch","Donnerstag","Freitag","Samstag","Sonntag")</f>
        <v>Donnerstag</v>
      </c>
      <c r="C3" s="122" t="s">
        <v>49</v>
      </c>
      <c r="D3" s="10"/>
      <c r="E3" s="10"/>
      <c r="F3" s="102" t="s">
        <v>4</v>
      </c>
    </row>
    <row r="4" spans="1:6" x14ac:dyDescent="0.45">
      <c r="A4" s="25">
        <v>44638</v>
      </c>
      <c r="B4" s="5" t="str">
        <f t="shared" si="1"/>
        <v>Freitag</v>
      </c>
      <c r="C4" s="120" t="s">
        <v>5</v>
      </c>
      <c r="D4" s="10"/>
      <c r="E4" s="10"/>
      <c r="F4" s="4" t="s">
        <v>72</v>
      </c>
    </row>
    <row r="5" spans="1:6" x14ac:dyDescent="0.45">
      <c r="A5" s="25">
        <v>44641</v>
      </c>
      <c r="B5" s="5" t="str">
        <f t="shared" si="1"/>
        <v>Montag</v>
      </c>
      <c r="C5" s="6" t="s">
        <v>6</v>
      </c>
      <c r="D5" s="7" t="s">
        <v>73</v>
      </c>
      <c r="E5" s="8" t="s">
        <v>74</v>
      </c>
      <c r="F5" s="9" t="s">
        <v>7</v>
      </c>
    </row>
    <row r="6" spans="1:6" x14ac:dyDescent="0.45">
      <c r="A6" s="25">
        <v>44647</v>
      </c>
      <c r="B6" s="5" t="str">
        <f t="shared" si="1"/>
        <v>Sonntag</v>
      </c>
      <c r="C6" s="6" t="s">
        <v>8</v>
      </c>
      <c r="D6" s="10"/>
      <c r="E6" s="10"/>
      <c r="F6" s="11" t="s">
        <v>9</v>
      </c>
    </row>
    <row r="7" spans="1:6" x14ac:dyDescent="0.45">
      <c r="A7" s="25">
        <v>44648</v>
      </c>
      <c r="B7" s="5" t="str">
        <f t="shared" si="1"/>
        <v>Montag</v>
      </c>
      <c r="C7" s="6" t="s">
        <v>6</v>
      </c>
      <c r="D7" s="8" t="s">
        <v>74</v>
      </c>
      <c r="E7" s="8" t="s">
        <v>73</v>
      </c>
      <c r="F7" s="9" t="s">
        <v>10</v>
      </c>
    </row>
    <row r="8" spans="1:6" ht="14.65" thickBot="1" x14ac:dyDescent="0.5">
      <c r="A8" s="108">
        <v>44650</v>
      </c>
      <c r="B8" s="109" t="str">
        <f t="shared" si="1"/>
        <v>Mittwoch</v>
      </c>
      <c r="C8" s="66" t="s">
        <v>6</v>
      </c>
      <c r="D8" s="67" t="s">
        <v>73</v>
      </c>
      <c r="E8" s="110" t="s">
        <v>74</v>
      </c>
      <c r="F8" s="111" t="s">
        <v>11</v>
      </c>
    </row>
    <row r="9" spans="1:6" x14ac:dyDescent="0.45">
      <c r="A9" s="76">
        <v>44653</v>
      </c>
      <c r="B9" s="16" t="str">
        <f t="shared" si="1"/>
        <v>Samstag</v>
      </c>
      <c r="C9" s="17" t="s">
        <v>12</v>
      </c>
      <c r="D9" s="18" t="s">
        <v>74</v>
      </c>
      <c r="E9" s="18" t="s">
        <v>73</v>
      </c>
      <c r="F9" s="19" t="s">
        <v>13</v>
      </c>
    </row>
    <row r="10" spans="1:6" x14ac:dyDescent="0.45">
      <c r="A10" s="75">
        <v>44654</v>
      </c>
      <c r="B10" s="47" t="str">
        <f t="shared" ref="B10" si="2">CHOOSE(WEEKDAY(A10,2),"Montag","Dienstag","Mittwoch","Donnerstag","Freitag","Samstag","Sonntag")</f>
        <v>Sonntag</v>
      </c>
      <c r="C10" s="48" t="s">
        <v>14</v>
      </c>
      <c r="D10" s="49" t="s">
        <v>73</v>
      </c>
      <c r="E10" s="50" t="s">
        <v>74</v>
      </c>
      <c r="F10" s="51" t="s">
        <v>15</v>
      </c>
    </row>
    <row r="11" spans="1:6" x14ac:dyDescent="0.45">
      <c r="A11" s="105">
        <v>44657</v>
      </c>
      <c r="B11" s="114" t="s">
        <v>16</v>
      </c>
      <c r="C11" s="115" t="s">
        <v>26</v>
      </c>
      <c r="D11" s="49" t="s">
        <v>79</v>
      </c>
      <c r="E11" s="50" t="s">
        <v>73</v>
      </c>
      <c r="F11" s="116" t="s">
        <v>17</v>
      </c>
    </row>
    <row r="12" spans="1:6" x14ac:dyDescent="0.45">
      <c r="A12" s="76">
        <v>44659</v>
      </c>
      <c r="B12" s="16" t="str">
        <f t="shared" ref="B12" si="3">CHOOSE(WEEKDAY(A12,2),"Montag","Dienstag","Mittwoch","Donnerstag","Freitag","Samstag","Sonntag")</f>
        <v>Freitag</v>
      </c>
      <c r="C12" s="17" t="s">
        <v>99</v>
      </c>
      <c r="D12" s="10"/>
      <c r="E12" s="10"/>
      <c r="F12" s="19" t="s">
        <v>100</v>
      </c>
    </row>
    <row r="13" spans="1:6" x14ac:dyDescent="0.45">
      <c r="A13" s="76">
        <v>44660</v>
      </c>
      <c r="B13" s="16" t="str">
        <f t="shared" ref="B13" si="4">CHOOSE(WEEKDAY(A13,2),"Montag","Dienstag","Mittwoch","Donnerstag","Freitag","Samstag","Sonntag")</f>
        <v>Samstag</v>
      </c>
      <c r="C13" s="17" t="s">
        <v>76</v>
      </c>
      <c r="D13" s="10"/>
      <c r="E13" s="10"/>
      <c r="F13" s="19" t="s">
        <v>77</v>
      </c>
    </row>
    <row r="14" spans="1:6" ht="14.65" thickBot="1" x14ac:dyDescent="0.5">
      <c r="A14" s="76">
        <v>44664</v>
      </c>
      <c r="B14" s="16" t="str">
        <f t="shared" si="1"/>
        <v>Mittwoch</v>
      </c>
      <c r="C14" s="17" t="s">
        <v>49</v>
      </c>
      <c r="D14" s="112" t="s">
        <v>73</v>
      </c>
      <c r="E14" s="113" t="s">
        <v>74</v>
      </c>
      <c r="F14" s="19" t="s">
        <v>82</v>
      </c>
    </row>
    <row r="15" spans="1:6" x14ac:dyDescent="0.45">
      <c r="A15" s="75">
        <v>44673</v>
      </c>
      <c r="B15" s="22" t="str">
        <f t="shared" si="1"/>
        <v>Freitag</v>
      </c>
      <c r="C15" s="23" t="s">
        <v>18</v>
      </c>
      <c r="D15" s="10"/>
      <c r="E15" s="10"/>
      <c r="F15" s="24" t="s">
        <v>19</v>
      </c>
    </row>
    <row r="16" spans="1:6" x14ac:dyDescent="0.45">
      <c r="A16" s="75">
        <v>44674</v>
      </c>
      <c r="B16" s="5" t="str">
        <f t="shared" si="1"/>
        <v>Samstag</v>
      </c>
      <c r="C16" s="6" t="s">
        <v>20</v>
      </c>
      <c r="D16" s="8" t="s">
        <v>75</v>
      </c>
      <c r="E16" s="12" t="s">
        <v>73</v>
      </c>
      <c r="F16" s="9" t="s">
        <v>10</v>
      </c>
    </row>
    <row r="17" spans="1:6" ht="27" x14ac:dyDescent="0.45">
      <c r="A17" s="75">
        <v>44674</v>
      </c>
      <c r="B17" s="22" t="str">
        <f t="shared" si="1"/>
        <v>Samstag</v>
      </c>
      <c r="C17" s="23" t="s">
        <v>21</v>
      </c>
      <c r="D17" s="10"/>
      <c r="E17" s="10"/>
      <c r="F17" s="24" t="s">
        <v>19</v>
      </c>
    </row>
    <row r="18" spans="1:6" x14ac:dyDescent="0.45">
      <c r="A18" s="105">
        <v>44676</v>
      </c>
      <c r="B18" s="60" t="str">
        <f t="shared" si="1"/>
        <v>Montag</v>
      </c>
      <c r="C18" s="61" t="s">
        <v>49</v>
      </c>
      <c r="D18" s="48" t="s">
        <v>73</v>
      </c>
      <c r="E18" s="49" t="s">
        <v>101</v>
      </c>
      <c r="F18" s="117" t="s">
        <v>22</v>
      </c>
    </row>
    <row r="19" spans="1:6" ht="27.4" thickBot="1" x14ac:dyDescent="0.5">
      <c r="A19" s="123">
        <v>44681</v>
      </c>
      <c r="B19" s="85" t="str">
        <f t="shared" si="1"/>
        <v>Samstag</v>
      </c>
      <c r="C19" s="86" t="s">
        <v>21</v>
      </c>
      <c r="D19" s="124"/>
      <c r="E19" s="124"/>
      <c r="F19" s="125" t="s">
        <v>19</v>
      </c>
    </row>
    <row r="20" spans="1:6" ht="14.2" customHeight="1" x14ac:dyDescent="0.45">
      <c r="A20" s="54">
        <v>44683</v>
      </c>
      <c r="B20" s="16" t="str">
        <f t="shared" ref="B20:B30" si="5">CHOOSE(WEEKDAY(A20,2),"Montag","Dienstag","Mittwoch","Donnerstag","Freitag","Samstag","Sonntag")</f>
        <v>Montag</v>
      </c>
      <c r="C20" s="17" t="s">
        <v>23</v>
      </c>
      <c r="D20" s="18" t="s">
        <v>79</v>
      </c>
      <c r="E20" s="18" t="s">
        <v>73</v>
      </c>
      <c r="F20" s="19" t="s">
        <v>10</v>
      </c>
    </row>
    <row r="21" spans="1:6" x14ac:dyDescent="0.45">
      <c r="A21" s="25">
        <v>44688</v>
      </c>
      <c r="B21" s="22" t="str">
        <f t="shared" si="5"/>
        <v>Samstag</v>
      </c>
      <c r="C21" s="23" t="s">
        <v>89</v>
      </c>
      <c r="D21" s="8" t="s">
        <v>73</v>
      </c>
      <c r="E21" s="8"/>
      <c r="F21" s="55" t="s">
        <v>83</v>
      </c>
    </row>
    <row r="22" spans="1:6" x14ac:dyDescent="0.45">
      <c r="A22" s="25">
        <v>44692</v>
      </c>
      <c r="B22" s="5" t="str">
        <f t="shared" si="5"/>
        <v>Mittwoch</v>
      </c>
      <c r="C22" s="6" t="s">
        <v>23</v>
      </c>
      <c r="D22" s="8" t="s">
        <v>73</v>
      </c>
      <c r="E22" s="8"/>
      <c r="F22" s="9" t="s">
        <v>10</v>
      </c>
    </row>
    <row r="23" spans="1:6" x14ac:dyDescent="0.45">
      <c r="A23" s="29">
        <v>44694</v>
      </c>
      <c r="B23" s="5" t="str">
        <f t="shared" si="5"/>
        <v>Freitag</v>
      </c>
      <c r="C23" s="6" t="s">
        <v>24</v>
      </c>
      <c r="D23" s="10"/>
      <c r="E23" s="10"/>
      <c r="F23" s="24" t="s">
        <v>25</v>
      </c>
    </row>
    <row r="24" spans="1:6" x14ac:dyDescent="0.45">
      <c r="A24" s="29">
        <v>44695</v>
      </c>
      <c r="B24" s="5" t="str">
        <f t="shared" si="5"/>
        <v>Samstag</v>
      </c>
      <c r="C24" s="6" t="s">
        <v>14</v>
      </c>
      <c r="D24" s="10"/>
      <c r="E24" s="10"/>
      <c r="F24" s="24" t="s">
        <v>25</v>
      </c>
    </row>
    <row r="25" spans="1:6" x14ac:dyDescent="0.45">
      <c r="A25" s="25">
        <v>44697</v>
      </c>
      <c r="B25" s="5" t="str">
        <f t="shared" si="5"/>
        <v>Montag</v>
      </c>
      <c r="C25" s="6" t="s">
        <v>23</v>
      </c>
      <c r="D25" s="8" t="s">
        <v>74</v>
      </c>
      <c r="E25" s="8" t="s">
        <v>73</v>
      </c>
      <c r="F25" s="9" t="s">
        <v>84</v>
      </c>
    </row>
    <row r="26" spans="1:6" x14ac:dyDescent="0.45">
      <c r="A26" s="26">
        <v>44701</v>
      </c>
      <c r="B26" s="5" t="str">
        <f t="shared" si="5"/>
        <v>Freitag</v>
      </c>
      <c r="C26" s="7" t="s">
        <v>33</v>
      </c>
      <c r="D26" s="10"/>
      <c r="E26" s="10"/>
      <c r="F26" s="55" t="s">
        <v>34</v>
      </c>
    </row>
    <row r="27" spans="1:6" x14ac:dyDescent="0.45">
      <c r="A27" s="25">
        <v>44702</v>
      </c>
      <c r="B27" s="22" t="str">
        <f t="shared" si="5"/>
        <v>Samstag</v>
      </c>
      <c r="C27" s="23" t="s">
        <v>88</v>
      </c>
      <c r="D27" s="8" t="s">
        <v>79</v>
      </c>
      <c r="E27" s="8"/>
      <c r="F27" s="55" t="s">
        <v>86</v>
      </c>
    </row>
    <row r="28" spans="1:6" ht="27" x14ac:dyDescent="0.45">
      <c r="A28" s="26">
        <v>44702</v>
      </c>
      <c r="B28" s="5" t="str">
        <f t="shared" si="5"/>
        <v>Samstag</v>
      </c>
      <c r="C28" s="6" t="s">
        <v>35</v>
      </c>
      <c r="D28" s="10"/>
      <c r="E28" s="10"/>
      <c r="F28" s="56" t="s">
        <v>34</v>
      </c>
    </row>
    <row r="29" spans="1:6" x14ac:dyDescent="0.45">
      <c r="A29" s="26">
        <v>44708</v>
      </c>
      <c r="B29" s="22" t="str">
        <f t="shared" si="5"/>
        <v>Freitag</v>
      </c>
      <c r="C29" s="23" t="s">
        <v>33</v>
      </c>
      <c r="D29" s="10"/>
      <c r="E29" s="10"/>
      <c r="F29" s="55" t="s">
        <v>34</v>
      </c>
    </row>
    <row r="30" spans="1:6" ht="27" x14ac:dyDescent="0.45">
      <c r="A30" s="26">
        <v>44709</v>
      </c>
      <c r="B30" s="22" t="str">
        <f t="shared" si="5"/>
        <v>Samstag</v>
      </c>
      <c r="C30" s="23" t="s">
        <v>37</v>
      </c>
      <c r="D30" s="10"/>
      <c r="E30" s="10"/>
      <c r="F30" s="55" t="s">
        <v>34</v>
      </c>
    </row>
    <row r="31" spans="1:6" x14ac:dyDescent="0.45">
      <c r="A31" s="29">
        <v>44709</v>
      </c>
      <c r="B31" s="5" t="str">
        <f t="shared" si="1"/>
        <v>Samstag</v>
      </c>
      <c r="C31" s="6" t="s">
        <v>14</v>
      </c>
      <c r="D31" s="10"/>
      <c r="E31" s="10"/>
      <c r="F31" s="24" t="s">
        <v>25</v>
      </c>
    </row>
    <row r="32" spans="1:6" ht="14.65" thickBot="1" x14ac:dyDescent="0.5">
      <c r="A32" s="97">
        <v>44711</v>
      </c>
      <c r="B32" s="98" t="str">
        <f t="shared" ref="B32:B38" si="6">CHOOSE(WEEKDAY(A32,2),"Montag","Dienstag","Mittwoch","Donnerstag","Freitag","Samstag","Sonntag")</f>
        <v>Montag</v>
      </c>
      <c r="C32" s="99" t="s">
        <v>23</v>
      </c>
      <c r="D32" s="99" t="s">
        <v>73</v>
      </c>
      <c r="E32" s="99" t="s">
        <v>74</v>
      </c>
      <c r="F32" s="96" t="s">
        <v>29</v>
      </c>
    </row>
    <row r="33" spans="1:6" x14ac:dyDescent="0.45">
      <c r="A33" s="76">
        <v>44714</v>
      </c>
      <c r="B33" s="38" t="str">
        <f t="shared" si="6"/>
        <v>Donnerstag</v>
      </c>
      <c r="C33" s="64" t="s">
        <v>26</v>
      </c>
      <c r="D33" s="44"/>
      <c r="E33" s="44"/>
      <c r="F33" s="77" t="s">
        <v>30</v>
      </c>
    </row>
    <row r="34" spans="1:6" x14ac:dyDescent="0.45">
      <c r="A34" s="75">
        <v>44716</v>
      </c>
      <c r="B34" s="27" t="str">
        <f t="shared" si="6"/>
        <v>Samstag</v>
      </c>
      <c r="C34" s="12" t="s">
        <v>31</v>
      </c>
      <c r="D34" s="10"/>
      <c r="E34" s="10"/>
      <c r="F34" s="28" t="s">
        <v>32</v>
      </c>
    </row>
    <row r="35" spans="1:6" x14ac:dyDescent="0.45">
      <c r="A35" s="76">
        <v>44721</v>
      </c>
      <c r="B35" s="31" t="str">
        <f t="shared" si="6"/>
        <v>Donnerstag</v>
      </c>
      <c r="C35" s="32" t="s">
        <v>26</v>
      </c>
      <c r="D35" s="12" t="s">
        <v>73</v>
      </c>
      <c r="E35" s="12" t="s">
        <v>74</v>
      </c>
      <c r="F35" s="92" t="s">
        <v>27</v>
      </c>
    </row>
    <row r="36" spans="1:6" x14ac:dyDescent="0.45">
      <c r="A36" s="76">
        <v>44722</v>
      </c>
      <c r="B36" s="22" t="str">
        <f t="shared" si="6"/>
        <v>Freitag</v>
      </c>
      <c r="C36" s="23" t="s">
        <v>18</v>
      </c>
      <c r="D36" s="49" t="s">
        <v>73</v>
      </c>
      <c r="E36" s="49" t="s">
        <v>74</v>
      </c>
      <c r="F36" s="55" t="s">
        <v>28</v>
      </c>
    </row>
    <row r="37" spans="1:6" x14ac:dyDescent="0.45">
      <c r="A37" s="76">
        <v>44723</v>
      </c>
      <c r="B37" s="22" t="str">
        <f t="shared" si="6"/>
        <v>Samstag</v>
      </c>
      <c r="C37" s="23" t="s">
        <v>87</v>
      </c>
      <c r="D37" s="49" t="s">
        <v>73</v>
      </c>
      <c r="E37" s="49" t="s">
        <v>74</v>
      </c>
      <c r="F37" s="55" t="s">
        <v>28</v>
      </c>
    </row>
    <row r="38" spans="1:6" x14ac:dyDescent="0.45">
      <c r="A38" s="76">
        <v>44724</v>
      </c>
      <c r="B38" s="60" t="str">
        <f t="shared" si="6"/>
        <v>Sonntag</v>
      </c>
      <c r="C38" s="61" t="s">
        <v>87</v>
      </c>
      <c r="D38" s="12" t="s">
        <v>73</v>
      </c>
      <c r="E38" s="12" t="s">
        <v>74</v>
      </c>
      <c r="F38" s="132" t="s">
        <v>28</v>
      </c>
    </row>
    <row r="39" spans="1:6" x14ac:dyDescent="0.45">
      <c r="A39" s="75">
        <v>44727</v>
      </c>
      <c r="B39" s="5" t="str">
        <f t="shared" si="1"/>
        <v>Mittwoch</v>
      </c>
      <c r="C39" s="6" t="s">
        <v>23</v>
      </c>
      <c r="D39" s="49"/>
      <c r="E39" s="49" t="s">
        <v>73</v>
      </c>
      <c r="F39" s="9" t="s">
        <v>36</v>
      </c>
    </row>
    <row r="40" spans="1:6" x14ac:dyDescent="0.45">
      <c r="A40" s="75">
        <v>44730</v>
      </c>
      <c r="B40" s="22" t="str">
        <f t="shared" si="1"/>
        <v>Samstag</v>
      </c>
      <c r="C40" s="23" t="s">
        <v>89</v>
      </c>
      <c r="D40" s="12" t="s">
        <v>73</v>
      </c>
      <c r="E40" s="12"/>
      <c r="F40" s="55" t="s">
        <v>85</v>
      </c>
    </row>
    <row r="41" spans="1:6" x14ac:dyDescent="0.45">
      <c r="A41" s="105">
        <v>44732</v>
      </c>
      <c r="B41" s="73" t="str">
        <f t="shared" si="1"/>
        <v>Montag</v>
      </c>
      <c r="C41" s="50" t="s">
        <v>23</v>
      </c>
      <c r="D41" s="49" t="s">
        <v>73</v>
      </c>
      <c r="E41" s="49" t="s">
        <v>74</v>
      </c>
      <c r="F41" s="74" t="s">
        <v>39</v>
      </c>
    </row>
    <row r="42" spans="1:6" ht="14.65" thickBot="1" x14ac:dyDescent="0.5">
      <c r="A42" s="106">
        <v>44741</v>
      </c>
      <c r="B42" s="69" t="str">
        <f t="shared" si="1"/>
        <v>Mittwoch</v>
      </c>
      <c r="C42" s="70" t="s">
        <v>23</v>
      </c>
      <c r="D42" s="71" t="s">
        <v>73</v>
      </c>
      <c r="E42" s="71"/>
      <c r="F42" s="72" t="s">
        <v>40</v>
      </c>
    </row>
    <row r="43" spans="1:6" x14ac:dyDescent="0.45">
      <c r="A43" s="82">
        <v>44746</v>
      </c>
      <c r="B43" s="38" t="str">
        <f t="shared" si="1"/>
        <v>Montag</v>
      </c>
      <c r="C43" s="17" t="s">
        <v>23</v>
      </c>
      <c r="D43" s="20" t="s">
        <v>73</v>
      </c>
      <c r="E43" s="18" t="s">
        <v>74</v>
      </c>
      <c r="F43" s="40" t="s">
        <v>41</v>
      </c>
    </row>
    <row r="44" spans="1:6" ht="14.65" thickBot="1" x14ac:dyDescent="0.5">
      <c r="A44" s="83">
        <v>44751</v>
      </c>
      <c r="B44" s="65" t="str">
        <f t="shared" si="1"/>
        <v>Samstag</v>
      </c>
      <c r="C44" s="66" t="s">
        <v>20</v>
      </c>
      <c r="D44" s="67"/>
      <c r="E44" s="67" t="s">
        <v>73</v>
      </c>
      <c r="F44" s="68" t="s">
        <v>10</v>
      </c>
    </row>
    <row r="45" spans="1:6" x14ac:dyDescent="0.45">
      <c r="A45" s="75">
        <v>44781</v>
      </c>
      <c r="B45" s="27" t="str">
        <f t="shared" si="1"/>
        <v>Montag</v>
      </c>
      <c r="C45" s="23" t="s">
        <v>23</v>
      </c>
      <c r="D45" s="33" t="s">
        <v>74</v>
      </c>
      <c r="E45" s="33"/>
      <c r="F45" s="37" t="s">
        <v>17</v>
      </c>
    </row>
    <row r="46" spans="1:6" x14ac:dyDescent="0.45">
      <c r="A46" s="75">
        <v>44788</v>
      </c>
      <c r="B46" s="27" t="str">
        <f t="shared" si="1"/>
        <v>Montag</v>
      </c>
      <c r="C46" s="6" t="s">
        <v>23</v>
      </c>
      <c r="D46" s="8" t="s">
        <v>74</v>
      </c>
      <c r="E46" s="8"/>
      <c r="F46" s="9" t="s">
        <v>42</v>
      </c>
    </row>
    <row r="47" spans="1:6" x14ac:dyDescent="0.45">
      <c r="A47" s="75">
        <v>44797</v>
      </c>
      <c r="B47" s="22" t="str">
        <f t="shared" si="1"/>
        <v>Mittwoch</v>
      </c>
      <c r="C47" s="23" t="s">
        <v>43</v>
      </c>
      <c r="D47" s="6" t="s">
        <v>74</v>
      </c>
      <c r="E47" s="6" t="s">
        <v>98</v>
      </c>
      <c r="F47" s="55" t="s">
        <v>44</v>
      </c>
    </row>
    <row r="48" spans="1:6" x14ac:dyDescent="0.45">
      <c r="A48" s="75">
        <v>44799</v>
      </c>
      <c r="B48" s="22" t="str">
        <f>CHOOSE(WEEKDAY(A48,2),"Montag","Dienstag","Mittwoch","Donnerstag","Freitag","Samstag","Sonntag")</f>
        <v>Freitag</v>
      </c>
      <c r="C48" s="23" t="s">
        <v>47</v>
      </c>
      <c r="D48" s="62"/>
      <c r="E48" s="62"/>
      <c r="F48" s="55" t="s">
        <v>48</v>
      </c>
    </row>
    <row r="49" spans="1:6" x14ac:dyDescent="0.45">
      <c r="A49" s="105">
        <v>44799</v>
      </c>
      <c r="B49" s="60" t="str">
        <f t="shared" si="1"/>
        <v>Freitag</v>
      </c>
      <c r="C49" s="48" t="s">
        <v>45</v>
      </c>
      <c r="D49" s="119"/>
      <c r="E49" s="119"/>
      <c r="F49" s="117" t="s">
        <v>46</v>
      </c>
    </row>
    <row r="50" spans="1:6" ht="14.65" thickBot="1" x14ac:dyDescent="0.5">
      <c r="A50" s="123">
        <v>44804</v>
      </c>
      <c r="B50" s="128" t="str">
        <f t="shared" si="1"/>
        <v>Mittwoch</v>
      </c>
      <c r="C50" s="129" t="s">
        <v>49</v>
      </c>
      <c r="D50" s="52" t="s">
        <v>74</v>
      </c>
      <c r="E50" s="52"/>
      <c r="F50" s="130" t="s">
        <v>90</v>
      </c>
    </row>
    <row r="51" spans="1:6" x14ac:dyDescent="0.45">
      <c r="A51" s="126">
        <v>44806</v>
      </c>
      <c r="B51" s="118" t="str">
        <f>CHOOSE(WEEKDAY(A51,2),"Montag","Dienstag","Mittwoch","Donnerstag","Freitag","Samstag","Sonntag")</f>
        <v>Freitag</v>
      </c>
      <c r="C51" s="127" t="s">
        <v>45</v>
      </c>
      <c r="D51" s="44"/>
      <c r="E51" s="44"/>
      <c r="F51" s="103" t="s">
        <v>46</v>
      </c>
    </row>
    <row r="52" spans="1:6" x14ac:dyDescent="0.45">
      <c r="A52" s="26">
        <v>44807</v>
      </c>
      <c r="B52" s="22" t="str">
        <f>CHOOSE(WEEKDAY(A52,2),"Montag","Dienstag","Mittwoch","Donnerstag","Freitag","Samstag","Sonntag")</f>
        <v>Samstag</v>
      </c>
      <c r="C52" s="61" t="s">
        <v>50</v>
      </c>
      <c r="D52" s="10"/>
      <c r="E52" s="10"/>
      <c r="F52" s="24" t="s">
        <v>51</v>
      </c>
    </row>
    <row r="53" spans="1:6" x14ac:dyDescent="0.45">
      <c r="A53" s="25">
        <v>44806</v>
      </c>
      <c r="B53" s="27" t="str">
        <f t="shared" ref="B53" si="7">CHOOSE(WEEKDAY(A53,2),"Montag","Dienstag","Mittwoch","Donnerstag","Freitag","Samstag","Sonntag")</f>
        <v>Freitag</v>
      </c>
      <c r="C53" s="39" t="s">
        <v>38</v>
      </c>
      <c r="D53" s="10"/>
      <c r="E53" s="10"/>
      <c r="F53" s="36" t="s">
        <v>52</v>
      </c>
    </row>
    <row r="54" spans="1:6" x14ac:dyDescent="0.45">
      <c r="A54" s="25">
        <v>44807</v>
      </c>
      <c r="B54" s="27" t="str">
        <f t="shared" ref="B54" si="8">CHOOSE(WEEKDAY(A54,2),"Montag","Dienstag","Mittwoch","Donnerstag","Freitag","Samstag","Sonntag")</f>
        <v>Samstag</v>
      </c>
      <c r="C54" s="39" t="s">
        <v>38</v>
      </c>
      <c r="D54" s="10"/>
      <c r="E54" s="10"/>
      <c r="F54" s="36" t="s">
        <v>52</v>
      </c>
    </row>
    <row r="55" spans="1:6" x14ac:dyDescent="0.45">
      <c r="A55" s="25">
        <v>44808</v>
      </c>
      <c r="B55" s="27" t="str">
        <f t="shared" si="1"/>
        <v>Sonntag</v>
      </c>
      <c r="C55" s="39" t="s">
        <v>38</v>
      </c>
      <c r="D55" s="10"/>
      <c r="E55" s="10"/>
      <c r="F55" s="36" t="s">
        <v>52</v>
      </c>
    </row>
    <row r="56" spans="1:6" x14ac:dyDescent="0.45">
      <c r="A56" s="25">
        <v>44809</v>
      </c>
      <c r="B56" s="5" t="str">
        <f t="shared" si="1"/>
        <v>Montag</v>
      </c>
      <c r="C56" s="6" t="s">
        <v>49</v>
      </c>
      <c r="D56" s="8" t="s">
        <v>74</v>
      </c>
      <c r="E56" s="8"/>
      <c r="F56" s="9" t="s">
        <v>53</v>
      </c>
    </row>
    <row r="57" spans="1:6" x14ac:dyDescent="0.45">
      <c r="A57" s="84">
        <v>44818</v>
      </c>
      <c r="B57" s="41" t="str">
        <f>CHOOSE(WEEKDAY(A57,2),"Montag","Dienstag","Mittwoch","Donnerstag","Freitag","Samstag","Sonntag")</f>
        <v>Mittwoch</v>
      </c>
      <c r="C57" s="42" t="s">
        <v>49</v>
      </c>
      <c r="D57" s="35" t="s">
        <v>73</v>
      </c>
      <c r="E57" s="35" t="s">
        <v>74</v>
      </c>
      <c r="F57" s="43" t="s">
        <v>54</v>
      </c>
    </row>
    <row r="58" spans="1:6" ht="14.65" thickBot="1" x14ac:dyDescent="0.5">
      <c r="A58" s="81">
        <v>44828</v>
      </c>
      <c r="B58" s="85" t="str">
        <f t="shared" si="1"/>
        <v>Samstag</v>
      </c>
      <c r="C58" s="86" t="s">
        <v>20</v>
      </c>
      <c r="D58" s="53" t="s">
        <v>75</v>
      </c>
      <c r="E58" s="53" t="s">
        <v>73</v>
      </c>
      <c r="F58" s="96" t="s">
        <v>10</v>
      </c>
    </row>
    <row r="59" spans="1:6" ht="14.65" thickBot="1" x14ac:dyDescent="0.5">
      <c r="A59" s="15">
        <v>44835</v>
      </c>
      <c r="B59" s="73" t="str">
        <f t="shared" si="1"/>
        <v>Samstag</v>
      </c>
      <c r="C59" s="86" t="s">
        <v>56</v>
      </c>
      <c r="D59" s="49" t="s">
        <v>73</v>
      </c>
      <c r="E59" s="49" t="s">
        <v>79</v>
      </c>
      <c r="F59" s="95" t="s">
        <v>55</v>
      </c>
    </row>
    <row r="60" spans="1:6" x14ac:dyDescent="0.45">
      <c r="A60" s="15">
        <v>44835</v>
      </c>
      <c r="B60" s="16" t="str">
        <f t="shared" si="1"/>
        <v>Samstag</v>
      </c>
      <c r="C60" s="17" t="s">
        <v>38</v>
      </c>
      <c r="D60" s="44"/>
      <c r="E60" s="44"/>
      <c r="F60" s="92" t="s">
        <v>57</v>
      </c>
    </row>
    <row r="61" spans="1:6" x14ac:dyDescent="0.45">
      <c r="A61" s="57">
        <v>44839</v>
      </c>
      <c r="B61" s="38" t="str">
        <f t="shared" si="1"/>
        <v>Mittwoch</v>
      </c>
      <c r="C61" s="18" t="s">
        <v>26</v>
      </c>
      <c r="D61" s="18"/>
      <c r="E61" s="18" t="s">
        <v>73</v>
      </c>
      <c r="F61" s="58" t="s">
        <v>71</v>
      </c>
    </row>
    <row r="62" spans="1:6" ht="27" x14ac:dyDescent="0.45">
      <c r="A62" s="57">
        <v>44846</v>
      </c>
      <c r="B62" s="38" t="str">
        <f t="shared" ref="B62" si="9">CHOOSE(WEEKDAY(A62,2),"Montag","Dienstag","Mittwoch","Donnerstag","Freitag","Samstag","Sonntag")</f>
        <v>Mittwoch</v>
      </c>
      <c r="C62" s="18" t="s">
        <v>26</v>
      </c>
      <c r="D62" s="18" t="s">
        <v>73</v>
      </c>
      <c r="E62" s="18" t="s">
        <v>79</v>
      </c>
      <c r="F62" s="58" t="s">
        <v>59</v>
      </c>
    </row>
    <row r="63" spans="1:6" x14ac:dyDescent="0.45">
      <c r="A63" s="59">
        <v>44849</v>
      </c>
      <c r="B63" s="60" t="str">
        <f t="shared" ref="B63" si="10">CHOOSE(WEEKDAY(A63,2),"Montag","Dienstag","Mittwoch","Donnerstag","Freitag","Samstag","Sonntag")</f>
        <v>Samstag</v>
      </c>
      <c r="C63" s="61" t="s">
        <v>14</v>
      </c>
      <c r="D63" s="62"/>
      <c r="E63" s="62"/>
      <c r="F63" s="63" t="s">
        <v>58</v>
      </c>
    </row>
    <row r="64" spans="1:6" x14ac:dyDescent="0.45">
      <c r="A64" s="21">
        <v>44850</v>
      </c>
      <c r="B64" s="27" t="str">
        <f t="shared" si="1"/>
        <v>Sonntag</v>
      </c>
      <c r="C64" s="8" t="s">
        <v>38</v>
      </c>
      <c r="D64" s="62"/>
      <c r="E64" s="87"/>
      <c r="F64" s="11" t="s">
        <v>78</v>
      </c>
    </row>
    <row r="65" spans="1:6" x14ac:dyDescent="0.45">
      <c r="A65" s="45">
        <v>44856</v>
      </c>
      <c r="B65" s="34" t="str">
        <f t="shared" si="1"/>
        <v>Samstag</v>
      </c>
      <c r="C65" s="35" t="s">
        <v>20</v>
      </c>
      <c r="D65" s="35" t="s">
        <v>73</v>
      </c>
      <c r="E65" s="50"/>
      <c r="F65" s="94" t="s">
        <v>10</v>
      </c>
    </row>
    <row r="66" spans="1:6" ht="14.65" thickBot="1" x14ac:dyDescent="0.5">
      <c r="A66" s="78">
        <v>44863</v>
      </c>
      <c r="B66" s="79" t="str">
        <f t="shared" ref="B66" si="11">CHOOSE(WEEKDAY(A66,2),"Montag","Dienstag","Mittwoch","Donnerstag","Freitag","Samstag","Sonntag")</f>
        <v>Samstag</v>
      </c>
      <c r="C66" s="80" t="s">
        <v>60</v>
      </c>
      <c r="D66" s="88" t="s">
        <v>73</v>
      </c>
      <c r="E66" s="89" t="s">
        <v>79</v>
      </c>
      <c r="F66" s="93" t="s">
        <v>61</v>
      </c>
    </row>
    <row r="67" spans="1:6" x14ac:dyDescent="0.45">
      <c r="A67" s="54">
        <v>44867</v>
      </c>
      <c r="B67" s="38" t="str">
        <f t="shared" si="1"/>
        <v>Mittwoch</v>
      </c>
      <c r="C67" s="39" t="s">
        <v>62</v>
      </c>
      <c r="D67" s="18"/>
      <c r="E67" s="17" t="s">
        <v>73</v>
      </c>
      <c r="F67" s="40" t="s">
        <v>10</v>
      </c>
    </row>
    <row r="68" spans="1:6" x14ac:dyDescent="0.45">
      <c r="A68" s="25">
        <v>44874</v>
      </c>
      <c r="B68" s="5" t="str">
        <f t="shared" si="1"/>
        <v>Mittwoch</v>
      </c>
      <c r="C68" s="6" t="s">
        <v>62</v>
      </c>
      <c r="D68" s="8" t="s">
        <v>73</v>
      </c>
      <c r="E68" s="12" t="s">
        <v>74</v>
      </c>
      <c r="F68" s="9" t="s">
        <v>10</v>
      </c>
    </row>
    <row r="69" spans="1:6" x14ac:dyDescent="0.45">
      <c r="A69" s="25">
        <v>44880</v>
      </c>
      <c r="B69" s="27" t="str">
        <f t="shared" ref="B69:B70" si="12">CHOOSE(WEEKDAY(A69,2),"Montag","Dienstag","Mittwoch","Donnerstag","Freitag","Samstag","Sonntag")</f>
        <v>Dienstag</v>
      </c>
      <c r="C69" s="12" t="s">
        <v>38</v>
      </c>
      <c r="D69" s="107" t="s">
        <v>73</v>
      </c>
      <c r="E69" s="44"/>
      <c r="F69" s="28" t="s">
        <v>63</v>
      </c>
    </row>
    <row r="70" spans="1:6" ht="14.65" thickBot="1" x14ac:dyDescent="0.5">
      <c r="A70" s="30">
        <v>44886</v>
      </c>
      <c r="B70" s="13" t="str">
        <f t="shared" si="12"/>
        <v>Montag</v>
      </c>
      <c r="C70" s="14" t="s">
        <v>64</v>
      </c>
      <c r="D70" s="90"/>
      <c r="E70" s="91"/>
      <c r="F70" s="46" t="s">
        <v>65</v>
      </c>
    </row>
  </sheetData>
  <pageMargins left="0.70866141732283472" right="0.70866141732283472" top="0.74803149606299213" bottom="0.74803149606299213" header="0.31496062992125984" footer="0.31496062992125984"/>
  <pageSetup paperSize="9" scale="65" orientation="portrait" r:id="rId1"/>
  <headerFooter>
    <oddHeader>&amp;C&amp;"Arial,Regular"&amp;12PISTOLENSEKTION UNTERENGSTRINGEN
Schiesskalender 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813D-AD23-48D2-8E1B-4DE8C389B1A8}">
  <sheetPr>
    <pageSetUpPr fitToPage="1"/>
  </sheetPr>
  <dimension ref="A1:F54"/>
  <sheetViews>
    <sheetView workbookViewId="0">
      <selection activeCell="E30" sqref="E30"/>
    </sheetView>
  </sheetViews>
  <sheetFormatPr defaultColWidth="8.9296875" defaultRowHeight="14.25" x14ac:dyDescent="0.45"/>
  <cols>
    <col min="1" max="1" width="14.06640625" customWidth="1"/>
    <col min="2" max="2" width="12" customWidth="1"/>
    <col min="3" max="3" width="14.796875" customWidth="1"/>
    <col min="4" max="4" width="10.19921875" customWidth="1"/>
    <col min="5" max="5" width="11.19921875" customWidth="1"/>
    <col min="6" max="6" width="50.46484375" customWidth="1"/>
  </cols>
  <sheetData>
    <row r="1" spans="1:6" ht="27.4" thickBot="1" x14ac:dyDescent="0.5">
      <c r="A1" s="1" t="s">
        <v>92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91</v>
      </c>
    </row>
    <row r="2" spans="1:6" x14ac:dyDescent="0.45">
      <c r="A2" s="25">
        <v>44641</v>
      </c>
      <c r="B2" s="5" t="str">
        <f t="shared" ref="B2:B43" si="0">CHOOSE(WEEKDAY(A2,2),"Montag","Dienstag","Mittwoch","Donnerstag","Freitag","Samstag","Sonntag")</f>
        <v>Montag</v>
      </c>
      <c r="C2" s="6" t="s">
        <v>6</v>
      </c>
      <c r="D2" s="7" t="s">
        <v>73</v>
      </c>
      <c r="E2" s="8" t="s">
        <v>74</v>
      </c>
      <c r="F2" s="9" t="s">
        <v>7</v>
      </c>
    </row>
    <row r="3" spans="1:6" x14ac:dyDescent="0.45">
      <c r="A3" s="25">
        <v>44647</v>
      </c>
      <c r="B3" s="5" t="str">
        <f t="shared" si="0"/>
        <v>Sonntag</v>
      </c>
      <c r="C3" s="6" t="s">
        <v>8</v>
      </c>
      <c r="D3" s="10"/>
      <c r="E3" s="10"/>
      <c r="F3" s="11" t="s">
        <v>9</v>
      </c>
    </row>
    <row r="4" spans="1:6" x14ac:dyDescent="0.45">
      <c r="A4" s="25">
        <v>44648</v>
      </c>
      <c r="B4" s="5" t="str">
        <f t="shared" si="0"/>
        <v>Montag</v>
      </c>
      <c r="C4" s="6" t="s">
        <v>6</v>
      </c>
      <c r="D4" s="8" t="s">
        <v>74</v>
      </c>
      <c r="E4" s="8" t="s">
        <v>73</v>
      </c>
      <c r="F4" s="9" t="s">
        <v>10</v>
      </c>
    </row>
    <row r="5" spans="1:6" ht="14.65" thickBot="1" x14ac:dyDescent="0.5">
      <c r="A5" s="108">
        <v>44650</v>
      </c>
      <c r="B5" s="109" t="str">
        <f t="shared" si="0"/>
        <v>Mittwoch</v>
      </c>
      <c r="C5" s="66" t="s">
        <v>6</v>
      </c>
      <c r="D5" s="67" t="s">
        <v>73</v>
      </c>
      <c r="E5" s="110" t="s">
        <v>74</v>
      </c>
      <c r="F5" s="111" t="s">
        <v>11</v>
      </c>
    </row>
    <row r="6" spans="1:6" x14ac:dyDescent="0.45">
      <c r="A6" s="76">
        <v>44653</v>
      </c>
      <c r="B6" s="16" t="str">
        <f t="shared" si="0"/>
        <v>Samstag</v>
      </c>
      <c r="C6" s="17" t="s">
        <v>12</v>
      </c>
      <c r="D6" s="18" t="s">
        <v>74</v>
      </c>
      <c r="E6" s="18" t="s">
        <v>73</v>
      </c>
      <c r="F6" s="19" t="s">
        <v>13</v>
      </c>
    </row>
    <row r="7" spans="1:6" x14ac:dyDescent="0.45">
      <c r="A7" s="75">
        <v>44654</v>
      </c>
      <c r="B7" s="47" t="str">
        <f t="shared" si="0"/>
        <v>Sonntag</v>
      </c>
      <c r="C7" s="48" t="s">
        <v>14</v>
      </c>
      <c r="D7" s="49" t="s">
        <v>73</v>
      </c>
      <c r="E7" s="50" t="s">
        <v>74</v>
      </c>
      <c r="F7" s="51" t="s">
        <v>15</v>
      </c>
    </row>
    <row r="8" spans="1:6" x14ac:dyDescent="0.45">
      <c r="A8" s="105">
        <v>44657</v>
      </c>
      <c r="B8" s="114" t="s">
        <v>16</v>
      </c>
      <c r="C8" s="115" t="s">
        <v>26</v>
      </c>
      <c r="D8" s="49" t="s">
        <v>79</v>
      </c>
      <c r="E8" s="50" t="s">
        <v>73</v>
      </c>
      <c r="F8" s="116" t="s">
        <v>17</v>
      </c>
    </row>
    <row r="9" spans="1:6" ht="14.65" thickBot="1" x14ac:dyDescent="0.5">
      <c r="A9" s="76">
        <v>44664</v>
      </c>
      <c r="B9" s="16" t="str">
        <f t="shared" si="0"/>
        <v>Mittwoch</v>
      </c>
      <c r="C9" s="17" t="s">
        <v>49</v>
      </c>
      <c r="D9" s="112" t="s">
        <v>73</v>
      </c>
      <c r="E9" s="113" t="s">
        <v>74</v>
      </c>
      <c r="F9" s="19" t="s">
        <v>82</v>
      </c>
    </row>
    <row r="10" spans="1:6" x14ac:dyDescent="0.45">
      <c r="A10" s="75">
        <v>44674</v>
      </c>
      <c r="B10" s="5" t="str">
        <f t="shared" si="0"/>
        <v>Samstag</v>
      </c>
      <c r="C10" s="6" t="s">
        <v>20</v>
      </c>
      <c r="D10" s="8" t="s">
        <v>75</v>
      </c>
      <c r="E10" s="12" t="s">
        <v>73</v>
      </c>
      <c r="F10" s="9" t="s">
        <v>10</v>
      </c>
    </row>
    <row r="11" spans="1:6" x14ac:dyDescent="0.45">
      <c r="A11" s="105">
        <v>44676</v>
      </c>
      <c r="B11" s="60" t="str">
        <f t="shared" si="0"/>
        <v>Montag</v>
      </c>
      <c r="C11" s="61" t="s">
        <v>49</v>
      </c>
      <c r="D11" s="48" t="s">
        <v>73</v>
      </c>
      <c r="E11" s="49"/>
      <c r="F11" s="117" t="s">
        <v>22</v>
      </c>
    </row>
    <row r="12" spans="1:6" ht="14.2" customHeight="1" x14ac:dyDescent="0.45">
      <c r="A12" s="54">
        <v>44683</v>
      </c>
      <c r="B12" s="16" t="str">
        <f t="shared" si="0"/>
        <v>Montag</v>
      </c>
      <c r="C12" s="17" t="s">
        <v>23</v>
      </c>
      <c r="D12" s="18" t="s">
        <v>79</v>
      </c>
      <c r="E12" s="18" t="s">
        <v>73</v>
      </c>
      <c r="F12" s="19" t="s">
        <v>10</v>
      </c>
    </row>
    <row r="13" spans="1:6" x14ac:dyDescent="0.45">
      <c r="A13" s="25">
        <v>44688</v>
      </c>
      <c r="B13" s="22" t="str">
        <f t="shared" si="0"/>
        <v>Samstag</v>
      </c>
      <c r="C13" s="23" t="s">
        <v>89</v>
      </c>
      <c r="D13" s="8" t="s">
        <v>73</v>
      </c>
      <c r="E13" s="8"/>
      <c r="F13" s="55" t="s">
        <v>83</v>
      </c>
    </row>
    <row r="14" spans="1:6" x14ac:dyDescent="0.45">
      <c r="A14" s="25">
        <v>44692</v>
      </c>
      <c r="B14" s="5" t="str">
        <f t="shared" si="0"/>
        <v>Mittwoch</v>
      </c>
      <c r="C14" s="6" t="s">
        <v>23</v>
      </c>
      <c r="D14" s="8" t="s">
        <v>73</v>
      </c>
      <c r="E14" s="8"/>
      <c r="F14" s="9" t="s">
        <v>10</v>
      </c>
    </row>
    <row r="15" spans="1:6" x14ac:dyDescent="0.45">
      <c r="A15" s="25">
        <v>44697</v>
      </c>
      <c r="B15" s="5" t="str">
        <f t="shared" si="0"/>
        <v>Montag</v>
      </c>
      <c r="C15" s="6" t="s">
        <v>23</v>
      </c>
      <c r="D15" s="8" t="s">
        <v>74</v>
      </c>
      <c r="E15" s="8" t="s">
        <v>73</v>
      </c>
      <c r="F15" s="9" t="s">
        <v>84</v>
      </c>
    </row>
    <row r="16" spans="1:6" x14ac:dyDescent="0.45">
      <c r="A16" s="25">
        <v>44702</v>
      </c>
      <c r="B16" s="22" t="str">
        <f t="shared" si="0"/>
        <v>Samstag</v>
      </c>
      <c r="C16" s="23" t="s">
        <v>88</v>
      </c>
      <c r="D16" s="8" t="s">
        <v>73</v>
      </c>
      <c r="E16" s="8"/>
      <c r="F16" s="55" t="s">
        <v>86</v>
      </c>
    </row>
    <row r="17" spans="1:6" ht="14.65" thickBot="1" x14ac:dyDescent="0.5">
      <c r="A17" s="97">
        <v>44711</v>
      </c>
      <c r="B17" s="98" t="str">
        <f t="shared" si="0"/>
        <v>Montag</v>
      </c>
      <c r="C17" s="99" t="s">
        <v>23</v>
      </c>
      <c r="D17" s="99" t="s">
        <v>73</v>
      </c>
      <c r="E17" s="99" t="s">
        <v>74</v>
      </c>
      <c r="F17" s="96" t="s">
        <v>29</v>
      </c>
    </row>
    <row r="18" spans="1:6" x14ac:dyDescent="0.45">
      <c r="A18" s="76">
        <v>44721</v>
      </c>
      <c r="B18" s="31" t="str">
        <f t="shared" si="0"/>
        <v>Donnerstag</v>
      </c>
      <c r="C18" s="32" t="s">
        <v>26</v>
      </c>
      <c r="D18" s="12" t="s">
        <v>73</v>
      </c>
      <c r="E18" s="12" t="s">
        <v>74</v>
      </c>
      <c r="F18" s="92" t="s">
        <v>27</v>
      </c>
    </row>
    <row r="19" spans="1:6" x14ac:dyDescent="0.45">
      <c r="A19" s="76">
        <v>44722</v>
      </c>
      <c r="B19" s="22" t="str">
        <f t="shared" si="0"/>
        <v>Freitag</v>
      </c>
      <c r="C19" s="23" t="s">
        <v>18</v>
      </c>
      <c r="D19" s="49" t="s">
        <v>73</v>
      </c>
      <c r="E19" s="49" t="s">
        <v>74</v>
      </c>
      <c r="F19" s="55" t="s">
        <v>28</v>
      </c>
    </row>
    <row r="20" spans="1:6" x14ac:dyDescent="0.45">
      <c r="A20" s="76">
        <v>44723</v>
      </c>
      <c r="B20" s="22" t="str">
        <f t="shared" si="0"/>
        <v>Samstag</v>
      </c>
      <c r="C20" s="23" t="s">
        <v>87</v>
      </c>
      <c r="D20" s="49" t="s">
        <v>73</v>
      </c>
      <c r="E20" s="49" t="s">
        <v>74</v>
      </c>
      <c r="F20" s="55" t="s">
        <v>28</v>
      </c>
    </row>
    <row r="21" spans="1:6" x14ac:dyDescent="0.45">
      <c r="A21" s="76">
        <v>44724</v>
      </c>
      <c r="B21" s="60" t="str">
        <f t="shared" si="0"/>
        <v>Sonntag</v>
      </c>
      <c r="C21" s="61" t="s">
        <v>87</v>
      </c>
      <c r="D21" s="12" t="s">
        <v>73</v>
      </c>
      <c r="E21" s="12" t="s">
        <v>74</v>
      </c>
      <c r="F21" s="132" t="s">
        <v>28</v>
      </c>
    </row>
    <row r="22" spans="1:6" x14ac:dyDescent="0.45">
      <c r="A22" s="75">
        <v>44727</v>
      </c>
      <c r="B22" s="5" t="str">
        <f t="shared" si="0"/>
        <v>Mittwoch</v>
      </c>
      <c r="C22" s="6" t="s">
        <v>23</v>
      </c>
      <c r="D22" s="49" t="s">
        <v>73</v>
      </c>
      <c r="E22" s="49"/>
      <c r="F22" s="9" t="s">
        <v>36</v>
      </c>
    </row>
    <row r="23" spans="1:6" x14ac:dyDescent="0.45">
      <c r="A23" s="75">
        <v>44730</v>
      </c>
      <c r="B23" s="22" t="str">
        <f t="shared" si="0"/>
        <v>Samstag</v>
      </c>
      <c r="C23" s="23" t="s">
        <v>89</v>
      </c>
      <c r="D23" s="12" t="s">
        <v>73</v>
      </c>
      <c r="E23" s="12"/>
      <c r="F23" s="55" t="s">
        <v>85</v>
      </c>
    </row>
    <row r="24" spans="1:6" x14ac:dyDescent="0.45">
      <c r="A24" s="105">
        <v>44732</v>
      </c>
      <c r="B24" s="73" t="str">
        <f t="shared" si="0"/>
        <v>Montag</v>
      </c>
      <c r="C24" s="50" t="s">
        <v>23</v>
      </c>
      <c r="D24" s="49" t="s">
        <v>73</v>
      </c>
      <c r="E24" s="49" t="s">
        <v>74</v>
      </c>
      <c r="F24" s="74" t="s">
        <v>39</v>
      </c>
    </row>
    <row r="25" spans="1:6" ht="14.65" thickBot="1" x14ac:dyDescent="0.5">
      <c r="A25" s="106">
        <v>44741</v>
      </c>
      <c r="B25" s="69" t="str">
        <f t="shared" si="0"/>
        <v>Mittwoch</v>
      </c>
      <c r="C25" s="70" t="s">
        <v>23</v>
      </c>
      <c r="D25" s="71" t="s">
        <v>73</v>
      </c>
      <c r="E25" s="71"/>
      <c r="F25" s="72" t="s">
        <v>40</v>
      </c>
    </row>
    <row r="26" spans="1:6" x14ac:dyDescent="0.45">
      <c r="A26" s="82">
        <v>44746</v>
      </c>
      <c r="B26" s="38" t="str">
        <f t="shared" si="0"/>
        <v>Montag</v>
      </c>
      <c r="C26" s="17" t="s">
        <v>23</v>
      </c>
      <c r="D26" s="20" t="s">
        <v>73</v>
      </c>
      <c r="E26" s="18" t="s">
        <v>74</v>
      </c>
      <c r="F26" s="40" t="s">
        <v>41</v>
      </c>
    </row>
    <row r="27" spans="1:6" ht="14.65" thickBot="1" x14ac:dyDescent="0.5">
      <c r="A27" s="83">
        <v>44751</v>
      </c>
      <c r="B27" s="65" t="str">
        <f t="shared" si="0"/>
        <v>Samstag</v>
      </c>
      <c r="C27" s="66" t="s">
        <v>20</v>
      </c>
      <c r="D27" s="67" t="s">
        <v>73</v>
      </c>
      <c r="E27" s="67"/>
      <c r="F27" s="68" t="s">
        <v>10</v>
      </c>
    </row>
    <row r="28" spans="1:6" x14ac:dyDescent="0.45">
      <c r="A28" s="75">
        <v>44781</v>
      </c>
      <c r="B28" s="27" t="str">
        <f t="shared" si="0"/>
        <v>Montag</v>
      </c>
      <c r="C28" s="23" t="s">
        <v>23</v>
      </c>
      <c r="D28" s="33" t="s">
        <v>74</v>
      </c>
      <c r="E28" s="33"/>
      <c r="F28" s="37" t="s">
        <v>42</v>
      </c>
    </row>
    <row r="29" spans="1:6" x14ac:dyDescent="0.45">
      <c r="A29" s="75">
        <v>44788</v>
      </c>
      <c r="B29" s="27" t="str">
        <f t="shared" si="0"/>
        <v>Montag</v>
      </c>
      <c r="C29" s="6" t="s">
        <v>23</v>
      </c>
      <c r="D29" s="8" t="s">
        <v>74</v>
      </c>
      <c r="E29" s="8"/>
      <c r="F29" s="9" t="s">
        <v>10</v>
      </c>
    </row>
    <row r="30" spans="1:6" x14ac:dyDescent="0.45">
      <c r="A30" s="75">
        <v>44797</v>
      </c>
      <c r="B30" s="22" t="str">
        <f t="shared" si="0"/>
        <v>Mittwoch</v>
      </c>
      <c r="C30" s="23" t="s">
        <v>43</v>
      </c>
      <c r="D30" s="6" t="s">
        <v>74</v>
      </c>
      <c r="E30" s="6" t="s">
        <v>98</v>
      </c>
      <c r="F30" s="55" t="s">
        <v>44</v>
      </c>
    </row>
    <row r="31" spans="1:6" x14ac:dyDescent="0.45">
      <c r="A31" s="75">
        <v>44799</v>
      </c>
      <c r="B31" s="22" t="str">
        <f>CHOOSE(WEEKDAY(A31,2),"Montag","Dienstag","Mittwoch","Donnerstag","Freitag","Samstag","Sonntag")</f>
        <v>Freitag</v>
      </c>
      <c r="C31" s="23" t="s">
        <v>47</v>
      </c>
      <c r="D31" s="62"/>
      <c r="E31" s="62"/>
      <c r="F31" s="55" t="s">
        <v>48</v>
      </c>
    </row>
    <row r="32" spans="1:6" ht="14.65" thickBot="1" x14ac:dyDescent="0.5">
      <c r="A32" s="123">
        <v>44804</v>
      </c>
      <c r="B32" s="128" t="str">
        <f t="shared" si="0"/>
        <v>Mittwoch</v>
      </c>
      <c r="C32" s="129" t="s">
        <v>49</v>
      </c>
      <c r="D32" s="52" t="s">
        <v>74</v>
      </c>
      <c r="E32" s="52"/>
      <c r="F32" s="130" t="s">
        <v>90</v>
      </c>
    </row>
    <row r="33" spans="1:6" x14ac:dyDescent="0.45">
      <c r="A33" s="25">
        <v>44809</v>
      </c>
      <c r="B33" s="5" t="str">
        <f t="shared" si="0"/>
        <v>Montag</v>
      </c>
      <c r="C33" s="6" t="s">
        <v>49</v>
      </c>
      <c r="D33" s="8" t="s">
        <v>74</v>
      </c>
      <c r="E33" s="8"/>
      <c r="F33" s="9" t="s">
        <v>53</v>
      </c>
    </row>
    <row r="34" spans="1:6" x14ac:dyDescent="0.45">
      <c r="A34" s="84">
        <v>44818</v>
      </c>
      <c r="B34" s="41" t="str">
        <f>CHOOSE(WEEKDAY(A34,2),"Montag","Dienstag","Mittwoch","Donnerstag","Freitag","Samstag","Sonntag")</f>
        <v>Mittwoch</v>
      </c>
      <c r="C34" s="42" t="s">
        <v>49</v>
      </c>
      <c r="D34" s="35" t="s">
        <v>73</v>
      </c>
      <c r="E34" s="35" t="s">
        <v>74</v>
      </c>
      <c r="F34" s="43" t="s">
        <v>54</v>
      </c>
    </row>
    <row r="35" spans="1:6" ht="14.65" thickBot="1" x14ac:dyDescent="0.5">
      <c r="A35" s="81">
        <v>44828</v>
      </c>
      <c r="B35" s="85" t="str">
        <f t="shared" si="0"/>
        <v>Samstag</v>
      </c>
      <c r="C35" s="86" t="s">
        <v>20</v>
      </c>
      <c r="D35" s="53" t="s">
        <v>75</v>
      </c>
      <c r="E35" s="53" t="s">
        <v>73</v>
      </c>
      <c r="F35" s="96" t="s">
        <v>10</v>
      </c>
    </row>
    <row r="36" spans="1:6" ht="14.65" thickBot="1" x14ac:dyDescent="0.5">
      <c r="A36" s="15">
        <v>44835</v>
      </c>
      <c r="B36" s="73" t="str">
        <f t="shared" si="0"/>
        <v>Samstag</v>
      </c>
      <c r="C36" s="86" t="s">
        <v>56</v>
      </c>
      <c r="D36" s="49" t="s">
        <v>73</v>
      </c>
      <c r="E36" s="49" t="s">
        <v>79</v>
      </c>
      <c r="F36" s="95" t="s">
        <v>55</v>
      </c>
    </row>
    <row r="37" spans="1:6" x14ac:dyDescent="0.45">
      <c r="A37" s="15">
        <v>44835</v>
      </c>
      <c r="B37" s="16" t="str">
        <f t="shared" si="0"/>
        <v>Samstag</v>
      </c>
      <c r="C37" s="17" t="s">
        <v>38</v>
      </c>
      <c r="D37" s="44"/>
      <c r="E37" s="44"/>
      <c r="F37" s="92" t="s">
        <v>57</v>
      </c>
    </row>
    <row r="38" spans="1:6" x14ac:dyDescent="0.45">
      <c r="A38" s="57">
        <v>44839</v>
      </c>
      <c r="B38" s="38" t="str">
        <f t="shared" si="0"/>
        <v>Mittwoch</v>
      </c>
      <c r="C38" s="18" t="s">
        <v>26</v>
      </c>
      <c r="D38" s="18" t="s">
        <v>73</v>
      </c>
      <c r="E38" s="18"/>
      <c r="F38" s="58" t="s">
        <v>71</v>
      </c>
    </row>
    <row r="39" spans="1:6" ht="27" x14ac:dyDescent="0.45">
      <c r="A39" s="57">
        <v>44846</v>
      </c>
      <c r="B39" s="38" t="str">
        <f t="shared" si="0"/>
        <v>Mittwoch</v>
      </c>
      <c r="C39" s="18" t="s">
        <v>26</v>
      </c>
      <c r="D39" s="18" t="s">
        <v>73</v>
      </c>
      <c r="E39" s="18" t="s">
        <v>79</v>
      </c>
      <c r="F39" s="58" t="s">
        <v>59</v>
      </c>
    </row>
    <row r="40" spans="1:6" x14ac:dyDescent="0.45">
      <c r="A40" s="59">
        <v>44849</v>
      </c>
      <c r="B40" s="60" t="str">
        <f t="shared" si="0"/>
        <v>Samstag</v>
      </c>
      <c r="C40" s="61" t="s">
        <v>14</v>
      </c>
      <c r="D40" s="62"/>
      <c r="E40" s="62"/>
      <c r="F40" s="63" t="s">
        <v>58</v>
      </c>
    </row>
    <row r="41" spans="1:6" x14ac:dyDescent="0.45">
      <c r="A41" s="21">
        <v>44850</v>
      </c>
      <c r="B41" s="27" t="str">
        <f t="shared" si="0"/>
        <v>Sonntag</v>
      </c>
      <c r="C41" s="8" t="s">
        <v>38</v>
      </c>
      <c r="D41" s="62"/>
      <c r="E41" s="87"/>
      <c r="F41" s="11" t="s">
        <v>78</v>
      </c>
    </row>
    <row r="42" spans="1:6" x14ac:dyDescent="0.45">
      <c r="A42" s="45">
        <v>44856</v>
      </c>
      <c r="B42" s="34" t="str">
        <f t="shared" si="0"/>
        <v>Samstag</v>
      </c>
      <c r="C42" s="35" t="s">
        <v>20</v>
      </c>
      <c r="D42" s="35" t="s">
        <v>73</v>
      </c>
      <c r="E42" s="50"/>
      <c r="F42" s="94" t="s">
        <v>10</v>
      </c>
    </row>
    <row r="43" spans="1:6" ht="14.65" thickBot="1" x14ac:dyDescent="0.5">
      <c r="A43" s="78">
        <v>44863</v>
      </c>
      <c r="B43" s="79" t="str">
        <f t="shared" si="0"/>
        <v>Samstag</v>
      </c>
      <c r="C43" s="80" t="s">
        <v>60</v>
      </c>
      <c r="D43" s="88" t="s">
        <v>73</v>
      </c>
      <c r="E43" s="89" t="s">
        <v>79</v>
      </c>
      <c r="F43" s="93" t="s">
        <v>61</v>
      </c>
    </row>
    <row r="44" spans="1:6" x14ac:dyDescent="0.45">
      <c r="A44" s="54">
        <v>44867</v>
      </c>
      <c r="B44" s="38" t="str">
        <f t="shared" ref="B44:B47" si="1">CHOOSE(WEEKDAY(A44,2),"Montag","Dienstag","Mittwoch","Donnerstag","Freitag","Samstag","Sonntag")</f>
        <v>Mittwoch</v>
      </c>
      <c r="C44" s="39" t="s">
        <v>62</v>
      </c>
      <c r="D44" s="18" t="s">
        <v>73</v>
      </c>
      <c r="E44" s="17"/>
      <c r="F44" s="40" t="s">
        <v>10</v>
      </c>
    </row>
    <row r="45" spans="1:6" x14ac:dyDescent="0.45">
      <c r="A45" s="25">
        <v>44874</v>
      </c>
      <c r="B45" s="5" t="str">
        <f t="shared" si="1"/>
        <v>Mittwoch</v>
      </c>
      <c r="C45" s="6" t="s">
        <v>62</v>
      </c>
      <c r="D45" s="8" t="s">
        <v>73</v>
      </c>
      <c r="E45" s="12" t="s">
        <v>74</v>
      </c>
      <c r="F45" s="9" t="s">
        <v>10</v>
      </c>
    </row>
    <row r="46" spans="1:6" x14ac:dyDescent="0.45">
      <c r="A46" s="25">
        <v>44880</v>
      </c>
      <c r="B46" s="27" t="str">
        <f t="shared" si="1"/>
        <v>Dienstag</v>
      </c>
      <c r="C46" s="12" t="s">
        <v>38</v>
      </c>
      <c r="D46" s="107" t="s">
        <v>73</v>
      </c>
      <c r="E46" s="44"/>
      <c r="F46" s="28" t="s">
        <v>63</v>
      </c>
    </row>
    <row r="47" spans="1:6" ht="14.65" thickBot="1" x14ac:dyDescent="0.5">
      <c r="A47" s="30">
        <v>44886</v>
      </c>
      <c r="B47" s="13" t="str">
        <f t="shared" si="1"/>
        <v>Montag</v>
      </c>
      <c r="C47" s="14" t="s">
        <v>64</v>
      </c>
      <c r="D47" s="90"/>
      <c r="E47" s="91"/>
      <c r="F47" s="46" t="s">
        <v>65</v>
      </c>
    </row>
    <row r="49" spans="1:2" ht="20.65" x14ac:dyDescent="0.6">
      <c r="A49" s="133" t="s">
        <v>93</v>
      </c>
      <c r="B49" s="134"/>
    </row>
    <row r="50" spans="1:2" x14ac:dyDescent="0.45">
      <c r="A50" s="135"/>
      <c r="B50" s="134"/>
    </row>
    <row r="51" spans="1:2" ht="15.4" x14ac:dyDescent="0.45">
      <c r="A51" s="136" t="s">
        <v>94</v>
      </c>
      <c r="B51" s="137"/>
    </row>
    <row r="52" spans="1:2" ht="15.4" x14ac:dyDescent="0.45">
      <c r="A52" s="136" t="s">
        <v>95</v>
      </c>
      <c r="B52" s="137"/>
    </row>
    <row r="53" spans="1:2" ht="15.4" x14ac:dyDescent="0.45">
      <c r="A53" s="136" t="s">
        <v>96</v>
      </c>
      <c r="B53" s="137"/>
    </row>
    <row r="54" spans="1:2" ht="15.4" x14ac:dyDescent="0.45">
      <c r="A54" s="136" t="s">
        <v>97</v>
      </c>
      <c r="B54" s="137"/>
    </row>
  </sheetData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&amp;CPISTOLENSEKTION UNTERENGSTRINGEN
Schiesskalender 2022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045F-0C77-4114-86CE-B145DA9B6CC3}">
  <dimension ref="A1"/>
  <sheetViews>
    <sheetView workbookViewId="0">
      <selection activeCell="A7" sqref="A7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F1CB-7E6F-4B65-9659-A87B141C229B}">
  <dimension ref="A3:A7"/>
  <sheetViews>
    <sheetView workbookViewId="0">
      <selection activeCell="E8" sqref="E8"/>
    </sheetView>
  </sheetViews>
  <sheetFormatPr defaultRowHeight="14.25" x14ac:dyDescent="0.45"/>
  <sheetData>
    <row r="3" spans="1:1" x14ac:dyDescent="0.45">
      <c r="A3" t="s">
        <v>66</v>
      </c>
    </row>
    <row r="4" spans="1:1" x14ac:dyDescent="0.45">
      <c r="A4" t="s">
        <v>67</v>
      </c>
    </row>
    <row r="5" spans="1:1" x14ac:dyDescent="0.45">
      <c r="A5" t="s">
        <v>68</v>
      </c>
    </row>
    <row r="6" spans="1:1" x14ac:dyDescent="0.45">
      <c r="A6" t="s">
        <v>69</v>
      </c>
    </row>
    <row r="7" spans="1:1" x14ac:dyDescent="0.45">
      <c r="A7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Hauptplan2022</vt:lpstr>
      <vt:lpstr>Aushang</vt:lpstr>
      <vt:lpstr>Ewiger Ferienkalender</vt:lpstr>
      <vt:lpstr>Ferien KT ZH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</dc:creator>
  <cp:keywords/>
  <dc:description/>
  <cp:lastModifiedBy>Roland</cp:lastModifiedBy>
  <cp:revision/>
  <cp:lastPrinted>2022-03-15T20:27:00Z</cp:lastPrinted>
  <dcterms:created xsi:type="dcterms:W3CDTF">2015-06-05T18:19:34Z</dcterms:created>
  <dcterms:modified xsi:type="dcterms:W3CDTF">2022-05-14T11:38:08Z</dcterms:modified>
  <cp:category/>
  <cp:contentStatus/>
</cp:coreProperties>
</file>