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BTSync\rdDropbox\Dropbox\PSUE_Roland\Anlässe\Schiesskalender\2024\"/>
    </mc:Choice>
  </mc:AlternateContent>
  <xr:revisionPtr revIDLastSave="0" documentId="13_ncr:1_{8F977010-CB8E-49A2-ACC8-0FB1D4BE2330}" xr6:coauthVersionLast="47" xr6:coauthVersionMax="47" xr10:uidLastSave="{00000000-0000-0000-0000-000000000000}"/>
  <bookViews>
    <workbookView xWindow="6470" yWindow="730" windowWidth="18640" windowHeight="19850" xr2:uid="{00000000-000D-0000-FFFF-FFFF00000000}"/>
  </bookViews>
  <sheets>
    <sheet name="Hauptplan2024" sheetId="2" r:id="rId1"/>
    <sheet name="Aushang 2024" sheetId="5" r:id="rId2"/>
    <sheet name="Ewiger Ferienkalender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8" i="5" l="1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76" i="2"/>
  <c r="B27" i="2"/>
  <c r="B48" i="2"/>
  <c r="B47" i="2"/>
  <c r="B31" i="2"/>
  <c r="B29" i="2"/>
  <c r="B79" i="2"/>
  <c r="B9" i="2"/>
  <c r="B19" i="2"/>
  <c r="B77" i="2"/>
  <c r="B70" i="2"/>
  <c r="B73" i="2"/>
  <c r="B72" i="2"/>
  <c r="B75" i="2"/>
  <c r="B74" i="2"/>
  <c r="B69" i="2"/>
  <c r="B71" i="2"/>
  <c r="B68" i="2"/>
  <c r="B67" i="2"/>
  <c r="B63" i="2"/>
  <c r="B66" i="2"/>
  <c r="B65" i="2"/>
  <c r="B64" i="2"/>
  <c r="B61" i="2"/>
  <c r="B62" i="2"/>
  <c r="B60" i="2"/>
  <c r="B59" i="2"/>
  <c r="B58" i="2"/>
  <c r="B57" i="2"/>
  <c r="B56" i="2"/>
  <c r="B55" i="2"/>
  <c r="B54" i="2"/>
  <c r="B52" i="2"/>
  <c r="B53" i="2"/>
  <c r="B51" i="2"/>
  <c r="B50" i="2"/>
  <c r="B49" i="2"/>
  <c r="B46" i="2"/>
  <c r="B45" i="2"/>
  <c r="B40" i="2"/>
  <c r="B42" i="2"/>
  <c r="B41" i="2"/>
  <c r="B36" i="2"/>
  <c r="B39" i="2"/>
  <c r="B35" i="2"/>
  <c r="B34" i="2"/>
  <c r="B33" i="2"/>
  <c r="B32" i="2"/>
  <c r="B26" i="2"/>
  <c r="B30" i="2"/>
  <c r="B28" i="2"/>
  <c r="B25" i="2"/>
  <c r="B24" i="2"/>
  <c r="B22" i="2"/>
  <c r="B23" i="2"/>
  <c r="B21" i="2"/>
  <c r="B20" i="2"/>
  <c r="B5" i="2"/>
  <c r="B18" i="2"/>
  <c r="B17" i="2"/>
  <c r="B15" i="2"/>
  <c r="B3" i="2"/>
  <c r="B14" i="2"/>
  <c r="B12" i="2"/>
  <c r="B13" i="2"/>
  <c r="B16" i="2"/>
  <c r="B8" i="2"/>
  <c r="B7" i="2"/>
  <c r="B4" i="2"/>
  <c r="B6" i="2"/>
  <c r="B11" i="2"/>
  <c r="B10" i="2"/>
  <c r="B37" i="2"/>
  <c r="B38" i="2"/>
  <c r="B78" i="2"/>
  <c r="B44" i="2"/>
  <c r="B43" i="2"/>
</calcChain>
</file>

<file path=xl/sharedStrings.xml><?xml version="1.0" encoding="utf-8"?>
<sst xmlns="http://schemas.openxmlformats.org/spreadsheetml/2006/main" count="415" uniqueCount="110">
  <si>
    <t>Tag</t>
  </si>
  <si>
    <t>Zeiten</t>
  </si>
  <si>
    <t>Schiess-
leitung</t>
  </si>
  <si>
    <t>Assistent</t>
  </si>
  <si>
    <t>Sitzung Schiessplatzkommission UE</t>
  </si>
  <si>
    <t>1900-2200</t>
  </si>
  <si>
    <t>1700-1830</t>
  </si>
  <si>
    <t xml:space="preserve">Saisoneröffnung / Uebung </t>
  </si>
  <si>
    <t>1400-1530</t>
  </si>
  <si>
    <t>300m Mittefastenschiessen SGUE</t>
  </si>
  <si>
    <t>Uebung</t>
  </si>
  <si>
    <t>Frondienst / Funktionärsschiessen</t>
  </si>
  <si>
    <t>0900-1630</t>
  </si>
  <si>
    <t>0900-1200</t>
  </si>
  <si>
    <t>1500-1900</t>
  </si>
  <si>
    <t xml:space="preserve">Reppischtalschiessen Dietikon JM </t>
  </si>
  <si>
    <t>1300-1500</t>
  </si>
  <si>
    <t>0800-1200         1330-1600</t>
  </si>
  <si>
    <t>Qualifikation SPGM-50 / Uebung</t>
  </si>
  <si>
    <t>1800-2000</t>
  </si>
  <si>
    <t>1600-1900</t>
  </si>
  <si>
    <t>Bezirksschiessen 50m/25m Höngg / JM</t>
  </si>
  <si>
    <t>1700-1900</t>
  </si>
  <si>
    <t>Feldschiessen 25m+50m Reppischtal</t>
  </si>
  <si>
    <t>1. HR SPGM / Uebung</t>
  </si>
  <si>
    <t>1600-2000</t>
  </si>
  <si>
    <t>Pistolenschiessen Spreitenbach / JM</t>
  </si>
  <si>
    <t xml:space="preserve">  0900-1200       1330-1700</t>
  </si>
  <si>
    <t>Uebung  / Einzelwettsch.</t>
  </si>
  <si>
    <t xml:space="preserve"> 0900-1200     1330-1700</t>
  </si>
  <si>
    <t>0000-2359</t>
  </si>
  <si>
    <t xml:space="preserve">2. HR SPGM </t>
  </si>
  <si>
    <t>Uebung /  Ende Cup Vorrunde</t>
  </si>
  <si>
    <t>Cup-Final</t>
  </si>
  <si>
    <t>3. HR SPGM / Uebung</t>
  </si>
  <si>
    <t>1730-2000</t>
  </si>
  <si>
    <t xml:space="preserve">Behördenschiessen </t>
  </si>
  <si>
    <t>2100-2230</t>
  </si>
  <si>
    <t>1730-1930</t>
  </si>
  <si>
    <t xml:space="preserve">Uebung </t>
  </si>
  <si>
    <t>Uebung Ende externe Stiche</t>
  </si>
  <si>
    <t>Freundschaftsmatch mit SGUE</t>
  </si>
  <si>
    <t>0830-1200</t>
  </si>
  <si>
    <t>ev. Final SPGM in Buchs</t>
  </si>
  <si>
    <t>Uebung  Ende JM (Schiessbüchlein werden eingesammelt)</t>
  </si>
  <si>
    <t>1330-1700</t>
  </si>
  <si>
    <t xml:space="preserve">Endschiessen </t>
  </si>
  <si>
    <t>1500-1630</t>
  </si>
  <si>
    <t>Morgartenschiessen</t>
  </si>
  <si>
    <t>1900-2100</t>
  </si>
  <si>
    <t xml:space="preserve">Lupi </t>
  </si>
  <si>
    <t xml:space="preserve">Uebung  </t>
  </si>
  <si>
    <t>Ordentliche Vereinsversammlung / VS 18:30 Uhr</t>
  </si>
  <si>
    <t>1. Bundesprogramm 50m</t>
  </si>
  <si>
    <t>3. Bundesprogrogramm 50m</t>
  </si>
  <si>
    <t>4. Bundesprogramm 25m Reppischtal</t>
  </si>
  <si>
    <t>0900-1130</t>
  </si>
  <si>
    <t>0830-1130</t>
  </si>
  <si>
    <t>5. Bundesprogramm 50m</t>
  </si>
  <si>
    <t>Datum</t>
  </si>
  <si>
    <t>1930-2130</t>
  </si>
  <si>
    <t>Herbstschiessen Affoltern a.A. / JM</t>
  </si>
  <si>
    <t>1600-1930</t>
  </si>
  <si>
    <t xml:space="preserve"> 0900-1200     1330-1600</t>
  </si>
  <si>
    <t>0800-1200</t>
  </si>
  <si>
    <t>Reinach AG</t>
  </si>
  <si>
    <t xml:space="preserve"> 0900-1200     1300-1600</t>
  </si>
  <si>
    <t xml:space="preserve"> 1000-1200     1300-1500</t>
  </si>
  <si>
    <t xml:space="preserve"> 1330-1730</t>
  </si>
  <si>
    <t>Kölliken 50. Schorütischiessen</t>
  </si>
  <si>
    <t xml:space="preserve"> 0900-1130     1330-1730</t>
  </si>
  <si>
    <t xml:space="preserve"> 0900-1130</t>
  </si>
  <si>
    <t>Uebung   Funktionärsschiessen</t>
  </si>
  <si>
    <t>Schaltjahr 2024</t>
  </si>
  <si>
    <t xml:space="preserve">61.Pistolen-Mittefasteschiessen </t>
  </si>
  <si>
    <t>61.Pistolen-Mittefasteschiessen</t>
  </si>
  <si>
    <t>1400-1730</t>
  </si>
  <si>
    <t>KSK2 Rapport Reppischtal</t>
  </si>
  <si>
    <t>1830-2130</t>
  </si>
  <si>
    <t>1630-1900</t>
  </si>
  <si>
    <t>Bezirks B-Match 50m / 25m Höngg</t>
  </si>
  <si>
    <t>Bezirks B-Match 25m Reppischtal</t>
  </si>
  <si>
    <t>Uebung für Morgarten</t>
  </si>
  <si>
    <t>Rütlischiessen 2024</t>
  </si>
  <si>
    <t>DV BSVZ (Aesch MZH)(109.DV)</t>
  </si>
  <si>
    <t>DV ZHSV (Schmittenstr.5, 8912 Obfelden)(18.DV)</t>
  </si>
  <si>
    <t>Metzgete Trolerhof</t>
  </si>
  <si>
    <t>1500-1700</t>
  </si>
  <si>
    <t>Kapo Zürich im Stand PSUE: Falkencup</t>
  </si>
  <si>
    <t>2. Bundesprogramm 25m Reppischtal</t>
  </si>
  <si>
    <t>Feldstich 25m Reppischtal</t>
  </si>
  <si>
    <t>0900-1100</t>
  </si>
  <si>
    <t>Nachtschiessen in Birmensdorf</t>
  </si>
  <si>
    <t>Roland</t>
  </si>
  <si>
    <t>Michael</t>
  </si>
  <si>
    <t>Alois</t>
  </si>
  <si>
    <t>Markus</t>
  </si>
  <si>
    <t>Helmi</t>
  </si>
  <si>
    <t>Caroline</t>
  </si>
  <si>
    <t>Dieter</t>
  </si>
  <si>
    <t>Walo</t>
  </si>
  <si>
    <t>Daniel</t>
  </si>
  <si>
    <t>Anlass, Kalenderversion2024 04.03.2024</t>
  </si>
  <si>
    <t>Max</t>
  </si>
  <si>
    <t>Sonja</t>
  </si>
  <si>
    <t>Interessiert Sie das Vereinsleben der Pistolensektion?</t>
  </si>
  <si>
    <t>Roland Dürr</t>
  </si>
  <si>
    <t>praesident@psue.ch</t>
  </si>
  <si>
    <t>Melden Sie sich bei:</t>
  </si>
  <si>
    <t>Email: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</si>
</sst>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;@"/>
    <numFmt numFmtId="165" formatCode="dddd"/>
    <numFmt numFmtId="166" formatCode="d/\ mmm\ yy"/>
  </numFmts>
  <fonts count="13" x14ac:knownFonts="1">
    <font>
      <sz val="11"/>
      <color theme="1"/>
      <name val="Calibri"/>
      <family val="2"/>
      <scheme val="minor"/>
    </font>
    <font>
      <b/>
      <sz val="1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Tahoma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3"/>
        <bgColor indexed="55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55"/>
      </patternFill>
    </fill>
    <fill>
      <patternFill patternType="solid">
        <fgColor theme="0" tint="-0.499984740745262"/>
        <bgColor indexed="26"/>
      </patternFill>
    </fill>
    <fill>
      <patternFill patternType="solid">
        <fgColor theme="0" tint="-0.14999847407452621"/>
        <bgColor indexed="5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indexed="26"/>
      </patternFill>
    </fill>
  </fills>
  <borders count="3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165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165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5" fontId="2" fillId="4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165" fontId="2" fillId="5" borderId="4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65" fontId="2" fillId="4" borderId="6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165" fontId="2" fillId="4" borderId="4" xfId="0" applyNumberFormat="1" applyFont="1" applyFill="1" applyBorder="1" applyAlignment="1">
      <alignment horizontal="center" vertical="center" wrapText="1"/>
    </xf>
    <xf numFmtId="165" fontId="2" fillId="5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5" fontId="2" fillId="5" borderId="2" xfId="0" applyNumberFormat="1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4" fontId="2" fillId="5" borderId="2" xfId="0" applyNumberFormat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5" borderId="15" xfId="0" applyFont="1" applyFill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15" xfId="0" applyFont="1" applyBorder="1" applyAlignment="1">
      <alignment vertical="center" wrapText="1"/>
    </xf>
    <xf numFmtId="0" fontId="2" fillId="4" borderId="14" xfId="0" applyFont="1" applyFill="1" applyBorder="1" applyAlignment="1">
      <alignment horizontal="left" vertical="center" wrapText="1"/>
    </xf>
    <xf numFmtId="0" fontId="2" fillId="4" borderId="15" xfId="0" applyFont="1" applyFill="1" applyBorder="1" applyAlignment="1">
      <alignment horizontal="left" vertical="center" wrapText="1"/>
    </xf>
    <xf numFmtId="0" fontId="2" fillId="9" borderId="17" xfId="0" applyFont="1" applyFill="1" applyBorder="1" applyAlignment="1">
      <alignment horizontal="left" vertical="center" wrapText="1"/>
    </xf>
    <xf numFmtId="0" fontId="2" fillId="5" borderId="20" xfId="0" applyFont="1" applyFill="1" applyBorder="1" applyAlignment="1">
      <alignment horizontal="left" vertical="center" wrapText="1"/>
    </xf>
    <xf numFmtId="0" fontId="2" fillId="0" borderId="14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4" borderId="21" xfId="0" applyFont="1" applyFill="1" applyBorder="1" applyAlignment="1">
      <alignment horizontal="left" vertical="center" wrapText="1"/>
    </xf>
    <xf numFmtId="0" fontId="2" fillId="5" borderId="14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4" borderId="17" xfId="0" applyFont="1" applyFill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left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2" fillId="12" borderId="2" xfId="0" applyFont="1" applyFill="1" applyBorder="1" applyAlignment="1">
      <alignment horizontal="center" vertical="center" wrapText="1"/>
    </xf>
    <xf numFmtId="164" fontId="1" fillId="0" borderId="25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wrapText="1"/>
    </xf>
    <xf numFmtId="14" fontId="2" fillId="2" borderId="6" xfId="0" applyNumberFormat="1" applyFont="1" applyFill="1" applyBorder="1" applyAlignment="1">
      <alignment horizontal="center" vertical="center" wrapText="1"/>
    </xf>
    <xf numFmtId="165" fontId="2" fillId="0" borderId="29" xfId="0" applyNumberFormat="1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165" fontId="2" fillId="5" borderId="29" xfId="0" applyNumberFormat="1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left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left" vertical="center" wrapText="1"/>
    </xf>
    <xf numFmtId="165" fontId="2" fillId="5" borderId="9" xfId="0" applyNumberFormat="1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14" borderId="8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164" fontId="2" fillId="6" borderId="22" xfId="0" applyNumberFormat="1" applyFont="1" applyFill="1" applyBorder="1" applyAlignment="1">
      <alignment horizontal="center" vertical="center" wrapText="1"/>
    </xf>
    <xf numFmtId="164" fontId="2" fillId="6" borderId="24" xfId="0" applyNumberFormat="1" applyFont="1" applyFill="1" applyBorder="1" applyAlignment="1">
      <alignment horizontal="center" vertical="center" wrapText="1"/>
    </xf>
    <xf numFmtId="164" fontId="2" fillId="6" borderId="13" xfId="0" applyNumberFormat="1" applyFont="1" applyFill="1" applyBorder="1" applyAlignment="1">
      <alignment horizontal="center" vertical="center" wrapText="1"/>
    </xf>
    <xf numFmtId="164" fontId="2" fillId="6" borderId="28" xfId="0" applyNumberFormat="1" applyFont="1" applyFill="1" applyBorder="1" applyAlignment="1">
      <alignment horizontal="center" vertical="center" wrapText="1"/>
    </xf>
    <xf numFmtId="164" fontId="2" fillId="0" borderId="24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22" xfId="0" applyNumberFormat="1" applyFont="1" applyBorder="1" applyAlignment="1">
      <alignment horizontal="center" vertical="center" wrapText="1"/>
    </xf>
    <xf numFmtId="164" fontId="2" fillId="0" borderId="31" xfId="0" applyNumberFormat="1" applyFont="1" applyBorder="1" applyAlignment="1">
      <alignment horizontal="center" vertical="center" wrapText="1"/>
    </xf>
    <xf numFmtId="164" fontId="2" fillId="0" borderId="28" xfId="0" applyNumberFormat="1" applyFont="1" applyBorder="1" applyAlignment="1">
      <alignment horizontal="center" vertical="center" wrapText="1"/>
    </xf>
    <xf numFmtId="164" fontId="2" fillId="7" borderId="24" xfId="0" applyNumberFormat="1" applyFont="1" applyFill="1" applyBorder="1" applyAlignment="1">
      <alignment horizontal="center" vertical="center" wrapText="1"/>
    </xf>
    <xf numFmtId="164" fontId="2" fillId="7" borderId="13" xfId="0" applyNumberFormat="1" applyFont="1" applyFill="1" applyBorder="1" applyAlignment="1">
      <alignment horizontal="center" vertical="center" wrapText="1"/>
    </xf>
    <xf numFmtId="164" fontId="2" fillId="7" borderId="22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2" fillId="7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 wrapText="1"/>
    </xf>
    <xf numFmtId="166" fontId="7" fillId="0" borderId="0" xfId="0" applyNumberFormat="1" applyFont="1"/>
    <xf numFmtId="0" fontId="0" fillId="0" borderId="0" xfId="0" applyAlignment="1">
      <alignment horizontal="center"/>
    </xf>
    <xf numFmtId="166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166" fontId="10" fillId="0" borderId="0" xfId="0" applyNumberFormat="1" applyFont="1" applyAlignment="1">
      <alignment horizontal="left"/>
    </xf>
    <xf numFmtId="166" fontId="11" fillId="0" borderId="0" xfId="0" applyNumberFormat="1" applyFont="1" applyAlignment="1">
      <alignment horizontal="left"/>
    </xf>
    <xf numFmtId="166" fontId="1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15</xdr:col>
      <xdr:colOff>296592</xdr:colOff>
      <xdr:row>37</xdr:row>
      <xdr:rowOff>159569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8F81A4-32AD-4FC4-9299-464105C25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04900"/>
          <a:ext cx="9440592" cy="5868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6D195-5B11-4786-BB95-7328B8CB0C55}">
  <sheetPr>
    <pageSetUpPr fitToPage="1"/>
  </sheetPr>
  <dimension ref="A1:G79"/>
  <sheetViews>
    <sheetView tabSelected="1" zoomScale="77" zoomScaleNormal="77" workbookViewId="0">
      <selection activeCell="D27" sqref="D27"/>
    </sheetView>
  </sheetViews>
  <sheetFormatPr defaultColWidth="8.90625" defaultRowHeight="14.5" x14ac:dyDescent="0.35"/>
  <cols>
    <col min="1" max="1" width="16.1796875" customWidth="1"/>
    <col min="2" max="2" width="14" customWidth="1"/>
    <col min="3" max="3" width="16.81640625" customWidth="1"/>
    <col min="4" max="4" width="14" customWidth="1"/>
    <col min="5" max="5" width="14.453125" customWidth="1"/>
    <col min="6" max="6" width="83.6328125" customWidth="1"/>
  </cols>
  <sheetData>
    <row r="1" spans="1:7" ht="28.5" thickBot="1" x14ac:dyDescent="0.4">
      <c r="A1" s="48" t="s">
        <v>59</v>
      </c>
      <c r="B1" s="49" t="s">
        <v>0</v>
      </c>
      <c r="C1" s="49" t="s">
        <v>1</v>
      </c>
      <c r="D1" s="49" t="s">
        <v>2</v>
      </c>
      <c r="E1" s="49" t="s">
        <v>3</v>
      </c>
      <c r="F1" s="50" t="s">
        <v>102</v>
      </c>
    </row>
    <row r="2" spans="1:7" ht="15" thickBot="1" x14ac:dyDescent="0.4">
      <c r="A2" s="79"/>
      <c r="B2" s="80"/>
      <c r="C2" s="80"/>
      <c r="D2" s="80"/>
      <c r="E2" s="80"/>
      <c r="F2" s="81" t="s">
        <v>73</v>
      </c>
    </row>
    <row r="3" spans="1:7" ht="15" thickBot="1" x14ac:dyDescent="0.4">
      <c r="A3" s="109">
        <v>45345</v>
      </c>
      <c r="B3" s="40" t="str">
        <f t="shared" ref="B3:B75" si="0">CHOOSE(WEEKDAY(A3,2),"Montag","Dienstag","Mittwoch","Donnerstag","Freitag","Samstag","Sonntag")</f>
        <v>Freitag</v>
      </c>
      <c r="C3" s="29" t="s">
        <v>5</v>
      </c>
      <c r="D3" s="76" t="s">
        <v>93</v>
      </c>
      <c r="E3" s="76"/>
      <c r="F3" s="77" t="s">
        <v>52</v>
      </c>
    </row>
    <row r="4" spans="1:7" x14ac:dyDescent="0.35">
      <c r="A4" s="113">
        <v>45357</v>
      </c>
      <c r="B4" s="6" t="str">
        <f t="shared" ref="B4:B5" si="1">CHOOSE(WEEKDAY(A4,2),"Montag","Dienstag","Mittwoch","Donnerstag","Freitag","Samstag","Sonntag")</f>
        <v>Mittwoch</v>
      </c>
      <c r="C4" s="7" t="s">
        <v>6</v>
      </c>
      <c r="D4" s="8" t="s">
        <v>93</v>
      </c>
      <c r="E4" s="8" t="s">
        <v>103</v>
      </c>
      <c r="F4" s="71" t="s">
        <v>7</v>
      </c>
    </row>
    <row r="5" spans="1:7" x14ac:dyDescent="0.35">
      <c r="A5" s="114">
        <v>45359</v>
      </c>
      <c r="B5" s="6" t="str">
        <f t="shared" si="1"/>
        <v>Freitag</v>
      </c>
      <c r="C5" s="7" t="s">
        <v>60</v>
      </c>
      <c r="D5" s="46"/>
      <c r="E5" s="46"/>
      <c r="F5" s="51" t="s">
        <v>84</v>
      </c>
      <c r="G5" s="121"/>
    </row>
    <row r="6" spans="1:7" x14ac:dyDescent="0.35">
      <c r="A6" s="114">
        <v>45361</v>
      </c>
      <c r="B6" s="1" t="str">
        <f t="shared" si="0"/>
        <v>Sonntag</v>
      </c>
      <c r="C6" s="2" t="s">
        <v>8</v>
      </c>
      <c r="D6" s="4"/>
      <c r="E6" s="4"/>
      <c r="F6" s="73" t="s">
        <v>9</v>
      </c>
    </row>
    <row r="7" spans="1:7" x14ac:dyDescent="0.35">
      <c r="A7" s="114">
        <v>45362</v>
      </c>
      <c r="B7" s="1" t="str">
        <f t="shared" si="0"/>
        <v>Montag</v>
      </c>
      <c r="C7" s="2" t="s">
        <v>6</v>
      </c>
      <c r="D7" s="3" t="s">
        <v>95</v>
      </c>
      <c r="E7" s="3" t="s">
        <v>93</v>
      </c>
      <c r="F7" s="52" t="s">
        <v>72</v>
      </c>
    </row>
    <row r="8" spans="1:7" x14ac:dyDescent="0.35">
      <c r="A8" s="114">
        <v>45364</v>
      </c>
      <c r="B8" s="19" t="str">
        <f t="shared" si="0"/>
        <v>Mittwoch</v>
      </c>
      <c r="C8" s="20" t="s">
        <v>6</v>
      </c>
      <c r="D8" s="21" t="s">
        <v>93</v>
      </c>
      <c r="E8" s="22" t="s">
        <v>95</v>
      </c>
      <c r="F8" s="55" t="s">
        <v>11</v>
      </c>
    </row>
    <row r="9" spans="1:7" x14ac:dyDescent="0.35">
      <c r="A9" s="113">
        <v>45366</v>
      </c>
      <c r="B9" s="6" t="str">
        <f t="shared" si="0"/>
        <v>Freitag</v>
      </c>
      <c r="C9" s="7" t="s">
        <v>78</v>
      </c>
      <c r="D9" s="78"/>
      <c r="E9" s="78"/>
      <c r="F9" s="75" t="s">
        <v>77</v>
      </c>
      <c r="G9" s="121"/>
    </row>
    <row r="10" spans="1:7" x14ac:dyDescent="0.35">
      <c r="A10" s="114">
        <v>45367</v>
      </c>
      <c r="B10" s="6" t="str">
        <f t="shared" si="0"/>
        <v>Samstag</v>
      </c>
      <c r="C10" s="7" t="s">
        <v>12</v>
      </c>
      <c r="D10" s="7" t="s">
        <v>93</v>
      </c>
      <c r="E10" s="7" t="s">
        <v>95</v>
      </c>
      <c r="F10" s="71" t="s">
        <v>74</v>
      </c>
    </row>
    <row r="11" spans="1:7" x14ac:dyDescent="0.35">
      <c r="A11" s="114">
        <v>45368</v>
      </c>
      <c r="B11" s="19" t="str">
        <f t="shared" ref="B11:B14" si="2">CHOOSE(WEEKDAY(A11,2),"Montag","Dienstag","Mittwoch","Donnerstag","Freitag","Samstag","Sonntag")</f>
        <v>Sonntag</v>
      </c>
      <c r="C11" s="20" t="s">
        <v>13</v>
      </c>
      <c r="D11" s="20" t="s">
        <v>95</v>
      </c>
      <c r="E11" s="20" t="s">
        <v>93</v>
      </c>
      <c r="F11" s="72" t="s">
        <v>75</v>
      </c>
    </row>
    <row r="12" spans="1:7" x14ac:dyDescent="0.35">
      <c r="A12" s="116">
        <v>45371</v>
      </c>
      <c r="B12" s="19" t="str">
        <f t="shared" ref="B12" si="3">CHOOSE(WEEKDAY(A12,2),"Montag","Dienstag","Mittwoch","Donnerstag","Freitag","Samstag","Sonntag")</f>
        <v>Mittwoch</v>
      </c>
      <c r="C12" s="42" t="s">
        <v>22</v>
      </c>
      <c r="D12" s="21" t="s">
        <v>95</v>
      </c>
      <c r="E12" s="22" t="s">
        <v>103</v>
      </c>
      <c r="F12" s="56" t="s">
        <v>10</v>
      </c>
    </row>
    <row r="13" spans="1:7" x14ac:dyDescent="0.35">
      <c r="A13" s="113">
        <v>45372</v>
      </c>
      <c r="B13" s="44" t="str">
        <f>CHOOSE(WEEKDAY(A13,2),"Montag","Dienstag","Mittwoch","Donnerstag","Freitag","Samstag","Sonntag")</f>
        <v>Donnerstag</v>
      </c>
      <c r="C13" s="44" t="s">
        <v>38</v>
      </c>
      <c r="D13" s="78" t="s">
        <v>93</v>
      </c>
      <c r="E13" s="78" t="s">
        <v>100</v>
      </c>
      <c r="F13" s="91" t="s">
        <v>4</v>
      </c>
    </row>
    <row r="14" spans="1:7" ht="15" thickBot="1" x14ac:dyDescent="0.4">
      <c r="A14" s="115">
        <v>45376</v>
      </c>
      <c r="B14" s="40" t="str">
        <f t="shared" si="2"/>
        <v>Montag</v>
      </c>
      <c r="C14" s="39" t="s">
        <v>22</v>
      </c>
      <c r="D14" s="29" t="s">
        <v>95</v>
      </c>
      <c r="E14" s="41" t="s">
        <v>97</v>
      </c>
      <c r="F14" s="58" t="s">
        <v>10</v>
      </c>
    </row>
    <row r="15" spans="1:7" x14ac:dyDescent="0.35">
      <c r="A15" s="110">
        <v>45385</v>
      </c>
      <c r="B15" s="6" t="str">
        <f>CHOOSE(WEEKDAY(A15,2),"Montag","Dienstag","Mittwoch","Donnerstag","Freitag","Samstag","Sonntag")</f>
        <v>Mittwoch</v>
      </c>
      <c r="C15" s="82" t="s">
        <v>22</v>
      </c>
      <c r="D15" s="83" t="s">
        <v>95</v>
      </c>
      <c r="E15" s="84" t="s">
        <v>97</v>
      </c>
      <c r="F15" s="75" t="s">
        <v>10</v>
      </c>
    </row>
    <row r="16" spans="1:7" x14ac:dyDescent="0.35">
      <c r="A16" s="111">
        <v>45388</v>
      </c>
      <c r="B16" s="6" t="str">
        <f t="shared" ref="B16" si="4">CHOOSE(WEEKDAY(A16,2),"Montag","Dienstag","Mittwoch","Donnerstag","Freitag","Samstag","Sonntag")</f>
        <v>Samstag</v>
      </c>
      <c r="C16" s="7" t="s">
        <v>76</v>
      </c>
      <c r="D16" s="46"/>
      <c r="E16" s="46"/>
      <c r="F16" s="51" t="s">
        <v>85</v>
      </c>
    </row>
    <row r="17" spans="1:7" x14ac:dyDescent="0.35">
      <c r="A17" s="111">
        <v>45395</v>
      </c>
      <c r="B17" s="6" t="str">
        <f t="shared" si="0"/>
        <v>Samstag</v>
      </c>
      <c r="C17" s="20" t="s">
        <v>16</v>
      </c>
      <c r="D17" s="21" t="s">
        <v>98</v>
      </c>
      <c r="E17" s="22" t="s">
        <v>103</v>
      </c>
      <c r="F17" s="55" t="s">
        <v>10</v>
      </c>
    </row>
    <row r="18" spans="1:7" x14ac:dyDescent="0.35">
      <c r="A18" s="111">
        <v>45399</v>
      </c>
      <c r="B18" s="6" t="str">
        <f t="shared" ref="B18" si="5">CHOOSE(WEEKDAY(A18,2),"Montag","Dienstag","Mittwoch","Donnerstag","Freitag","Samstag","Sonntag")</f>
        <v>Mittwoch</v>
      </c>
      <c r="C18" s="42" t="s">
        <v>38</v>
      </c>
      <c r="D18" s="98" t="s">
        <v>95</v>
      </c>
      <c r="E18" s="99" t="s">
        <v>99</v>
      </c>
      <c r="F18" s="56" t="s">
        <v>53</v>
      </c>
    </row>
    <row r="19" spans="1:7" x14ac:dyDescent="0.35">
      <c r="A19" s="111">
        <v>45404</v>
      </c>
      <c r="B19" s="23" t="str">
        <f>CHOOSE(WEEKDAY(A19,2),"Montag","Dienstag","Mittwoch","Donnerstag","Freitag","Samstag","Sonntag")</f>
        <v>Montag</v>
      </c>
      <c r="C19" s="96" t="s">
        <v>38</v>
      </c>
      <c r="D19" s="82" t="s">
        <v>96</v>
      </c>
      <c r="E19" s="83" t="s">
        <v>93</v>
      </c>
      <c r="F19" s="97" t="s">
        <v>18</v>
      </c>
    </row>
    <row r="20" spans="1:7" x14ac:dyDescent="0.35">
      <c r="A20" s="111">
        <v>45408</v>
      </c>
      <c r="B20" s="10" t="str">
        <f t="shared" si="0"/>
        <v>Freitag</v>
      </c>
      <c r="C20" s="11" t="s">
        <v>79</v>
      </c>
      <c r="D20" s="100"/>
      <c r="E20" s="100"/>
      <c r="F20" s="101" t="s">
        <v>15</v>
      </c>
    </row>
    <row r="21" spans="1:7" ht="28" x14ac:dyDescent="0.35">
      <c r="A21" s="111">
        <v>45409</v>
      </c>
      <c r="B21" s="10" t="str">
        <f t="shared" si="0"/>
        <v>Samstag</v>
      </c>
      <c r="C21" s="11" t="s">
        <v>17</v>
      </c>
      <c r="D21" s="18"/>
      <c r="E21" s="18"/>
      <c r="F21" s="67" t="s">
        <v>15</v>
      </c>
    </row>
    <row r="22" spans="1:7" ht="14.25" customHeight="1" thickBot="1" x14ac:dyDescent="0.4">
      <c r="A22" s="109">
        <v>45411</v>
      </c>
      <c r="B22" s="40" t="str">
        <f>CHOOSE(WEEKDAY(A22,2),"Montag","Dienstag","Mittwoch","Donnerstag","Freitag","Samstag","Sonntag")</f>
        <v>Montag</v>
      </c>
      <c r="C22" s="28" t="s">
        <v>19</v>
      </c>
      <c r="D22" s="29" t="s">
        <v>96</v>
      </c>
      <c r="E22" s="29" t="s">
        <v>94</v>
      </c>
      <c r="F22" s="54" t="s">
        <v>10</v>
      </c>
    </row>
    <row r="23" spans="1:7" ht="28" x14ac:dyDescent="0.35">
      <c r="A23" s="117">
        <v>45413</v>
      </c>
      <c r="B23" s="92" t="str">
        <f t="shared" si="0"/>
        <v>Mittwoch</v>
      </c>
      <c r="C23" s="93" t="s">
        <v>17</v>
      </c>
      <c r="D23" s="94"/>
      <c r="E23" s="94"/>
      <c r="F23" s="95" t="s">
        <v>15</v>
      </c>
    </row>
    <row r="24" spans="1:7" x14ac:dyDescent="0.35">
      <c r="A24" s="113">
        <v>45415</v>
      </c>
      <c r="B24" s="6" t="str">
        <f t="shared" ref="B24:B25" si="6">CHOOSE(WEEKDAY(A24,2),"Montag","Dienstag","Mittwoch","Donnerstag","Freitag","Samstag","Sonntag")</f>
        <v>Freitag</v>
      </c>
      <c r="C24" s="7" t="s">
        <v>20</v>
      </c>
      <c r="D24" s="18"/>
      <c r="E24" s="18"/>
      <c r="F24" s="67" t="s">
        <v>21</v>
      </c>
    </row>
    <row r="25" spans="1:7" x14ac:dyDescent="0.35">
      <c r="A25" s="114">
        <v>45416</v>
      </c>
      <c r="B25" s="1" t="str">
        <f t="shared" si="6"/>
        <v>Samstag</v>
      </c>
      <c r="C25" s="2" t="s">
        <v>13</v>
      </c>
      <c r="D25" s="4"/>
      <c r="E25" s="4"/>
      <c r="F25" s="57" t="s">
        <v>21</v>
      </c>
    </row>
    <row r="26" spans="1:7" x14ac:dyDescent="0.35">
      <c r="A26" s="114">
        <v>45418</v>
      </c>
      <c r="B26" s="1" t="str">
        <f t="shared" ref="B26:B30" si="7">CHOOSE(WEEKDAY(A26,2),"Montag","Dienstag","Mittwoch","Donnerstag","Freitag","Samstag","Sonntag")</f>
        <v>Montag</v>
      </c>
      <c r="C26" s="2" t="s">
        <v>19</v>
      </c>
      <c r="D26" s="3" t="s">
        <v>99</v>
      </c>
      <c r="E26" s="3" t="s">
        <v>94</v>
      </c>
      <c r="F26" s="52" t="s">
        <v>10</v>
      </c>
      <c r="G26" s="122"/>
    </row>
    <row r="27" spans="1:7" x14ac:dyDescent="0.35">
      <c r="A27" s="114">
        <v>45423</v>
      </c>
      <c r="B27" s="10" t="str">
        <f>CHOOSE(WEEKDAY(A27,2),"Montag","Dienstag","Mittwoch","Donnerstag","Freitag","Samstag","Sonntag")</f>
        <v>Samstag</v>
      </c>
      <c r="C27" s="11" t="s">
        <v>91</v>
      </c>
      <c r="D27" s="104"/>
      <c r="E27" s="104"/>
      <c r="F27" s="52" t="s">
        <v>90</v>
      </c>
      <c r="G27" s="122"/>
    </row>
    <row r="28" spans="1:7" x14ac:dyDescent="0.35">
      <c r="A28" s="114">
        <v>45423</v>
      </c>
      <c r="B28" s="1" t="str">
        <f>CHOOSE(WEEKDAY(A28,2),"Montag","Dienstag","Mittwoch","Donnerstag","Freitag","Samstag","Sonntag")</f>
        <v>Samstag</v>
      </c>
      <c r="C28" s="2" t="s">
        <v>13</v>
      </c>
      <c r="D28" s="4"/>
      <c r="E28" s="4"/>
      <c r="F28" s="57" t="s">
        <v>21</v>
      </c>
    </row>
    <row r="29" spans="1:7" x14ac:dyDescent="0.35">
      <c r="A29" s="116">
        <v>45425</v>
      </c>
      <c r="B29" s="19" t="str">
        <f>CHOOSE(WEEKDAY(A29,2),"Montag","Dienstag","Mittwoch","Donnerstag","Freitag","Samstag","Sonntag")</f>
        <v>Montag</v>
      </c>
      <c r="C29" s="20" t="s">
        <v>19</v>
      </c>
      <c r="D29" s="20" t="s">
        <v>99</v>
      </c>
      <c r="E29" s="20" t="s">
        <v>94</v>
      </c>
      <c r="F29" s="55" t="s">
        <v>24</v>
      </c>
    </row>
    <row r="30" spans="1:7" x14ac:dyDescent="0.35">
      <c r="A30" s="114">
        <v>45430</v>
      </c>
      <c r="B30" s="10" t="str">
        <f t="shared" si="7"/>
        <v>Samstag</v>
      </c>
      <c r="C30" s="11" t="s">
        <v>57</v>
      </c>
      <c r="D30" s="104"/>
      <c r="E30" s="104"/>
      <c r="F30" s="52" t="s">
        <v>89</v>
      </c>
    </row>
    <row r="31" spans="1:7" x14ac:dyDescent="0.35">
      <c r="A31" s="114">
        <v>45434</v>
      </c>
      <c r="B31" s="1" t="str">
        <f>CHOOSE(WEEKDAY(A31,2),"Montag","Dienstag","Mittwoch","Donnerstag","Freitag","Samstag","Sonntag")</f>
        <v>Mittwoch</v>
      </c>
      <c r="C31" s="2" t="s">
        <v>19</v>
      </c>
      <c r="D31" s="3" t="s">
        <v>93</v>
      </c>
      <c r="E31" s="3" t="s">
        <v>94</v>
      </c>
      <c r="F31" s="52" t="s">
        <v>54</v>
      </c>
    </row>
    <row r="32" spans="1:7" x14ac:dyDescent="0.35">
      <c r="A32" s="113">
        <v>45436</v>
      </c>
      <c r="B32" s="43" t="str">
        <f t="shared" ref="B32:B34" si="8">CHOOSE(WEEKDAY(A32,2),"Montag","Dienstag","Mittwoch","Donnerstag","Freitag","Samstag","Sonntag")</f>
        <v>Freitag</v>
      </c>
      <c r="C32" s="9" t="s">
        <v>14</v>
      </c>
      <c r="D32" s="105"/>
      <c r="E32" s="105"/>
      <c r="F32" s="51" t="s">
        <v>23</v>
      </c>
    </row>
    <row r="33" spans="1:6" x14ac:dyDescent="0.35">
      <c r="A33" s="114">
        <v>45437</v>
      </c>
      <c r="B33" s="10" t="str">
        <f t="shared" si="8"/>
        <v>Samstag</v>
      </c>
      <c r="C33" s="11" t="s">
        <v>56</v>
      </c>
      <c r="D33" s="106"/>
      <c r="E33" s="106"/>
      <c r="F33" s="52" t="s">
        <v>23</v>
      </c>
    </row>
    <row r="34" spans="1:6" ht="15" thickBot="1" x14ac:dyDescent="0.4">
      <c r="A34" s="115">
        <v>45438</v>
      </c>
      <c r="B34" s="34" t="str">
        <f t="shared" si="8"/>
        <v>Sonntag</v>
      </c>
      <c r="C34" s="35" t="s">
        <v>56</v>
      </c>
      <c r="D34" s="107"/>
      <c r="E34" s="107"/>
      <c r="F34" s="54" t="s">
        <v>23</v>
      </c>
    </row>
    <row r="35" spans="1:6" x14ac:dyDescent="0.35">
      <c r="A35" s="112">
        <v>45444</v>
      </c>
      <c r="B35" s="88" t="str">
        <f t="shared" ref="B35" si="9">CHOOSE(WEEKDAY(A35,2),"Montag","Dienstag","Mittwoch","Donnerstag","Freitag","Samstag","Sonntag")</f>
        <v>Samstag</v>
      </c>
      <c r="C35" s="89" t="s">
        <v>16</v>
      </c>
      <c r="D35" s="89" t="s">
        <v>96</v>
      </c>
      <c r="E35" s="89" t="s">
        <v>93</v>
      </c>
      <c r="F35" s="90" t="s">
        <v>10</v>
      </c>
    </row>
    <row r="36" spans="1:6" x14ac:dyDescent="0.35">
      <c r="A36" s="110">
        <v>45446</v>
      </c>
      <c r="B36" s="6" t="str">
        <f>CHOOSE(WEEKDAY(A36,2),"Montag","Dienstag","Mittwoch","Donnerstag","Freitag","Samstag","Sonntag")</f>
        <v>Montag</v>
      </c>
      <c r="C36" s="7" t="s">
        <v>19</v>
      </c>
      <c r="D36" s="83" t="s">
        <v>96</v>
      </c>
      <c r="E36" s="83" t="s">
        <v>94</v>
      </c>
      <c r="F36" s="51" t="s">
        <v>28</v>
      </c>
    </row>
    <row r="37" spans="1:6" x14ac:dyDescent="0.35">
      <c r="A37" s="111">
        <v>45451</v>
      </c>
      <c r="B37" s="10" t="str">
        <f t="shared" ref="B37" si="10">CHOOSE(WEEKDAY(A37,2),"Montag","Dienstag","Mittwoch","Donnerstag","Freitag","Samstag","Sonntag")</f>
        <v>Samstag</v>
      </c>
      <c r="C37" s="11" t="s">
        <v>25</v>
      </c>
      <c r="D37" s="4"/>
      <c r="E37" s="4"/>
      <c r="F37" s="52" t="s">
        <v>26</v>
      </c>
    </row>
    <row r="38" spans="1:6" ht="28" x14ac:dyDescent="0.35">
      <c r="A38" s="111">
        <v>45452</v>
      </c>
      <c r="B38" s="1" t="str">
        <f t="shared" ref="B38:B44" si="11">CHOOSE(WEEKDAY(A38,2),"Montag","Dienstag","Mittwoch","Donnerstag","Freitag","Samstag","Sonntag")</f>
        <v>Sonntag</v>
      </c>
      <c r="C38" s="2" t="s">
        <v>27</v>
      </c>
      <c r="D38" s="4"/>
      <c r="E38" s="4"/>
      <c r="F38" s="59" t="s">
        <v>26</v>
      </c>
    </row>
    <row r="39" spans="1:6" x14ac:dyDescent="0.35">
      <c r="A39" s="111">
        <v>45455</v>
      </c>
      <c r="B39" s="1" t="str">
        <f t="shared" si="11"/>
        <v>Mittwoch</v>
      </c>
      <c r="C39" s="2" t="s">
        <v>19</v>
      </c>
      <c r="D39" s="21" t="s">
        <v>94</v>
      </c>
      <c r="E39" s="21" t="s">
        <v>93</v>
      </c>
      <c r="F39" s="52" t="s">
        <v>28</v>
      </c>
    </row>
    <row r="40" spans="1:6" x14ac:dyDescent="0.35">
      <c r="A40" s="111">
        <v>45456</v>
      </c>
      <c r="B40" s="15" t="str">
        <f t="shared" si="11"/>
        <v>Donnerstag</v>
      </c>
      <c r="C40" s="26" t="s">
        <v>22</v>
      </c>
      <c r="D40" s="18"/>
      <c r="E40" s="18"/>
      <c r="F40" s="60" t="s">
        <v>81</v>
      </c>
    </row>
    <row r="41" spans="1:6" x14ac:dyDescent="0.35">
      <c r="A41" s="111">
        <v>45458</v>
      </c>
      <c r="B41" s="10" t="str">
        <f t="shared" si="11"/>
        <v>Samstag</v>
      </c>
      <c r="C41" s="11" t="s">
        <v>57</v>
      </c>
      <c r="D41" s="104"/>
      <c r="E41" s="104"/>
      <c r="F41" s="52" t="s">
        <v>55</v>
      </c>
    </row>
    <row r="42" spans="1:6" x14ac:dyDescent="0.35">
      <c r="A42" s="111">
        <v>45458</v>
      </c>
      <c r="B42" s="12" t="str">
        <f t="shared" si="11"/>
        <v>Samstag</v>
      </c>
      <c r="C42" s="5" t="s">
        <v>64</v>
      </c>
      <c r="D42" s="4"/>
      <c r="E42" s="4"/>
      <c r="F42" s="61" t="s">
        <v>80</v>
      </c>
    </row>
    <row r="43" spans="1:6" x14ac:dyDescent="0.35">
      <c r="A43" s="111">
        <v>45458</v>
      </c>
      <c r="B43" s="10" t="str">
        <f t="shared" si="11"/>
        <v>Samstag</v>
      </c>
      <c r="C43" s="11" t="s">
        <v>25</v>
      </c>
      <c r="D43" s="4"/>
      <c r="E43" s="4"/>
      <c r="F43" s="52" t="s">
        <v>26</v>
      </c>
    </row>
    <row r="44" spans="1:6" ht="28" x14ac:dyDescent="0.35">
      <c r="A44" s="111">
        <v>45459</v>
      </c>
      <c r="B44" s="10" t="str">
        <f t="shared" si="11"/>
        <v>Sonntag</v>
      </c>
      <c r="C44" s="11" t="s">
        <v>29</v>
      </c>
      <c r="D44" s="4"/>
      <c r="E44" s="4"/>
      <c r="F44" s="52" t="s">
        <v>26</v>
      </c>
    </row>
    <row r="45" spans="1:6" x14ac:dyDescent="0.35">
      <c r="A45" s="111">
        <v>45460</v>
      </c>
      <c r="B45" s="33" t="str">
        <f t="shared" si="0"/>
        <v>Montag</v>
      </c>
      <c r="C45" s="22" t="s">
        <v>19</v>
      </c>
      <c r="D45" s="21" t="s">
        <v>93</v>
      </c>
      <c r="E45" s="21" t="s">
        <v>94</v>
      </c>
      <c r="F45" s="62" t="s">
        <v>31</v>
      </c>
    </row>
    <row r="46" spans="1:6" ht="15" thickBot="1" x14ac:dyDescent="0.4">
      <c r="A46" s="109">
        <v>45469</v>
      </c>
      <c r="B46" s="30" t="str">
        <f t="shared" si="0"/>
        <v>Mittwoch</v>
      </c>
      <c r="C46" s="31" t="s">
        <v>19</v>
      </c>
      <c r="D46" s="32" t="s">
        <v>94</v>
      </c>
      <c r="E46" s="32" t="s">
        <v>93</v>
      </c>
      <c r="F46" s="63" t="s">
        <v>32</v>
      </c>
    </row>
    <row r="47" spans="1:6" x14ac:dyDescent="0.35">
      <c r="A47" s="113">
        <v>45474</v>
      </c>
      <c r="B47" s="15" t="str">
        <f t="shared" ref="B47" si="12">CHOOSE(WEEKDAY(A47,2),"Montag","Dienstag","Mittwoch","Donnerstag","Freitag","Samstag","Sonntag")</f>
        <v>Montag</v>
      </c>
      <c r="C47" s="7" t="s">
        <v>19</v>
      </c>
      <c r="D47" s="9" t="s">
        <v>99</v>
      </c>
      <c r="E47" s="8" t="s">
        <v>94</v>
      </c>
      <c r="F47" s="64" t="s">
        <v>33</v>
      </c>
    </row>
    <row r="48" spans="1:6" x14ac:dyDescent="0.35">
      <c r="A48" s="113">
        <v>45475</v>
      </c>
      <c r="B48" s="15" t="str">
        <f t="shared" si="0"/>
        <v>Dienstag</v>
      </c>
      <c r="C48" s="7" t="s">
        <v>87</v>
      </c>
      <c r="D48" s="9" t="s">
        <v>101</v>
      </c>
      <c r="E48" s="8"/>
      <c r="F48" s="64" t="s">
        <v>88</v>
      </c>
    </row>
    <row r="49" spans="1:6" ht="15" thickBot="1" x14ac:dyDescent="0.4">
      <c r="A49" s="115">
        <v>45479</v>
      </c>
      <c r="B49" s="27" t="str">
        <f t="shared" si="0"/>
        <v>Samstag</v>
      </c>
      <c r="C49" s="28" t="s">
        <v>16</v>
      </c>
      <c r="D49" s="29" t="s">
        <v>98</v>
      </c>
      <c r="E49" s="29" t="s">
        <v>94</v>
      </c>
      <c r="F49" s="65" t="s">
        <v>10</v>
      </c>
    </row>
    <row r="50" spans="1:6" x14ac:dyDescent="0.35">
      <c r="A50" s="110">
        <v>45509</v>
      </c>
      <c r="B50" s="15" t="str">
        <f t="shared" si="0"/>
        <v>Montag</v>
      </c>
      <c r="C50" s="9" t="s">
        <v>19</v>
      </c>
      <c r="D50" s="85"/>
      <c r="E50" s="85" t="s">
        <v>95</v>
      </c>
      <c r="F50" s="86" t="s">
        <v>10</v>
      </c>
    </row>
    <row r="51" spans="1:6" x14ac:dyDescent="0.35">
      <c r="A51" s="111">
        <v>45516</v>
      </c>
      <c r="B51" s="12" t="str">
        <f t="shared" si="0"/>
        <v>Montag</v>
      </c>
      <c r="C51" s="2" t="s">
        <v>19</v>
      </c>
      <c r="D51" s="3" t="s">
        <v>95</v>
      </c>
      <c r="E51" s="3" t="s">
        <v>94</v>
      </c>
      <c r="F51" s="52" t="s">
        <v>34</v>
      </c>
    </row>
    <row r="52" spans="1:6" x14ac:dyDescent="0.35">
      <c r="A52" s="111">
        <v>45520</v>
      </c>
      <c r="B52" s="10" t="str">
        <f>CHOOSE(WEEKDAY(A52,2),"Montag","Dienstag","Mittwoch","Donnerstag","Freitag","Samstag","Sonntag")</f>
        <v>Freitag</v>
      </c>
      <c r="C52" s="11" t="s">
        <v>37</v>
      </c>
      <c r="D52" s="74"/>
      <c r="E52" s="74"/>
      <c r="F52" s="52" t="s">
        <v>92</v>
      </c>
    </row>
    <row r="53" spans="1:6" x14ac:dyDescent="0.35">
      <c r="A53" s="111">
        <v>45525</v>
      </c>
      <c r="B53" s="10" t="str">
        <f t="shared" si="0"/>
        <v>Mittwoch</v>
      </c>
      <c r="C53" s="11" t="s">
        <v>35</v>
      </c>
      <c r="D53" s="2" t="s">
        <v>94</v>
      </c>
      <c r="E53" s="2" t="s">
        <v>99</v>
      </c>
      <c r="F53" s="52" t="s">
        <v>36</v>
      </c>
    </row>
    <row r="54" spans="1:6" ht="15" thickBot="1" x14ac:dyDescent="0.4">
      <c r="A54" s="109">
        <v>45532</v>
      </c>
      <c r="B54" s="27" t="str">
        <f t="shared" si="0"/>
        <v>Mittwoch</v>
      </c>
      <c r="C54" s="87" t="s">
        <v>38</v>
      </c>
      <c r="D54" s="29" t="s">
        <v>95</v>
      </c>
      <c r="E54" s="29" t="s">
        <v>94</v>
      </c>
      <c r="F54" s="65" t="s">
        <v>58</v>
      </c>
    </row>
    <row r="55" spans="1:6" x14ac:dyDescent="0.35">
      <c r="A55" s="113">
        <v>45537</v>
      </c>
      <c r="B55" s="6" t="str">
        <f t="shared" si="0"/>
        <v>Montag</v>
      </c>
      <c r="C55" s="7" t="s">
        <v>38</v>
      </c>
      <c r="D55" s="8" t="s">
        <v>95</v>
      </c>
      <c r="E55" s="8" t="s">
        <v>99</v>
      </c>
      <c r="F55" s="51" t="s">
        <v>39</v>
      </c>
    </row>
    <row r="56" spans="1:6" x14ac:dyDescent="0.35">
      <c r="A56" s="114">
        <v>45546</v>
      </c>
      <c r="B56" s="19" t="str">
        <f>CHOOSE(WEEKDAY(A56,2),"Montag","Dienstag","Mittwoch","Donnerstag","Freitag","Samstag","Sonntag")</f>
        <v>Mittwoch</v>
      </c>
      <c r="C56" s="17" t="s">
        <v>38</v>
      </c>
      <c r="D56" s="14" t="s">
        <v>95</v>
      </c>
      <c r="E56" s="14" t="s">
        <v>94</v>
      </c>
      <c r="F56" s="66" t="s">
        <v>40</v>
      </c>
    </row>
    <row r="57" spans="1:6" x14ac:dyDescent="0.35">
      <c r="A57" s="116">
        <v>45556</v>
      </c>
      <c r="B57" s="102" t="str">
        <f>CHOOSE(WEEKDAY(A57,2),"Montag","Dienstag","Mittwoch","Donnerstag","Freitag","Samstag","Sonntag")</f>
        <v>Samstag</v>
      </c>
      <c r="C57" s="103" t="s">
        <v>16</v>
      </c>
      <c r="D57" s="99" t="s">
        <v>98</v>
      </c>
      <c r="E57" s="99" t="s">
        <v>93</v>
      </c>
      <c r="F57" s="56" t="s">
        <v>10</v>
      </c>
    </row>
    <row r="58" spans="1:6" x14ac:dyDescent="0.35">
      <c r="A58" s="113">
        <v>45562</v>
      </c>
      <c r="B58" s="43" t="str">
        <f>CHOOSE(WEEKDAY(A58,2),"Montag","Dienstag","Mittwoch","Donnerstag","Freitag","Samstag","Sonntag")</f>
        <v>Freitag</v>
      </c>
      <c r="C58" s="45" t="s">
        <v>62</v>
      </c>
      <c r="D58" s="18"/>
      <c r="E58" s="18"/>
      <c r="F58" s="67" t="s">
        <v>61</v>
      </c>
    </row>
    <row r="59" spans="1:6" ht="28" x14ac:dyDescent="0.35">
      <c r="A59" s="114">
        <v>45563</v>
      </c>
      <c r="B59" s="10" t="str">
        <f>CHOOSE(WEEKDAY(A59,2),"Montag","Dienstag","Mittwoch","Donnerstag","Freitag","Samstag","Sonntag")</f>
        <v>Samstag</v>
      </c>
      <c r="C59" s="24" t="s">
        <v>63</v>
      </c>
      <c r="D59" s="4"/>
      <c r="E59" s="4"/>
      <c r="F59" s="57" t="s">
        <v>61</v>
      </c>
    </row>
    <row r="60" spans="1:6" ht="15" thickBot="1" x14ac:dyDescent="0.4">
      <c r="A60" s="115">
        <v>45563</v>
      </c>
      <c r="B60" s="27" t="str">
        <f t="shared" si="0"/>
        <v>Samstag</v>
      </c>
      <c r="C60" s="36" t="s">
        <v>42</v>
      </c>
      <c r="D60" s="29" t="s">
        <v>93</v>
      </c>
      <c r="E60" s="29" t="s">
        <v>99</v>
      </c>
      <c r="F60" s="65" t="s">
        <v>41</v>
      </c>
    </row>
    <row r="61" spans="1:6" x14ac:dyDescent="0.35">
      <c r="A61" s="118">
        <v>45567</v>
      </c>
      <c r="B61" s="15" t="str">
        <f t="shared" si="0"/>
        <v>Mittwoch</v>
      </c>
      <c r="C61" s="8" t="s">
        <v>22</v>
      </c>
      <c r="D61" s="8" t="s">
        <v>94</v>
      </c>
      <c r="E61" s="8" t="s">
        <v>99</v>
      </c>
      <c r="F61" s="68" t="s">
        <v>51</v>
      </c>
    </row>
    <row r="62" spans="1:6" x14ac:dyDescent="0.35">
      <c r="A62" s="119">
        <v>45570</v>
      </c>
      <c r="B62" s="6" t="str">
        <f>CHOOSE(WEEKDAY(A62,2),"Montag","Dienstag","Mittwoch","Donnerstag","Freitag","Samstag","Sonntag")</f>
        <v>Samstag</v>
      </c>
      <c r="C62" s="7" t="s">
        <v>30</v>
      </c>
      <c r="D62" s="18"/>
      <c r="E62" s="18"/>
      <c r="F62" s="51" t="s">
        <v>43</v>
      </c>
    </row>
    <row r="63" spans="1:6" x14ac:dyDescent="0.35">
      <c r="A63" s="119">
        <v>45570</v>
      </c>
      <c r="B63" s="10" t="str">
        <f>CHOOSE(WEEKDAY(A63,2),"Montag","Dienstag","Mittwoch","Donnerstag","Freitag","Samstag","Sonntag")</f>
        <v>Samstag</v>
      </c>
      <c r="C63" s="24" t="s">
        <v>68</v>
      </c>
      <c r="D63" s="4"/>
      <c r="E63" s="4"/>
      <c r="F63" s="57" t="s">
        <v>69</v>
      </c>
    </row>
    <row r="64" spans="1:6" ht="28" x14ac:dyDescent="0.35">
      <c r="A64" s="119">
        <v>45570</v>
      </c>
      <c r="B64" s="10" t="str">
        <f>CHOOSE(WEEKDAY(A64,2),"Montag","Dienstag","Mittwoch","Donnerstag","Freitag","Samstag","Sonntag")</f>
        <v>Samstag</v>
      </c>
      <c r="C64" s="24" t="s">
        <v>63</v>
      </c>
      <c r="D64" s="4"/>
      <c r="E64" s="4"/>
      <c r="F64" s="57" t="s">
        <v>61</v>
      </c>
    </row>
    <row r="65" spans="1:6" x14ac:dyDescent="0.35">
      <c r="A65" s="119">
        <v>45571</v>
      </c>
      <c r="B65" s="10" t="str">
        <f>CHOOSE(WEEKDAY(A65,2),"Montag","Dienstag","Mittwoch","Donnerstag","Freitag","Samstag","Sonntag")</f>
        <v>Sonntag</v>
      </c>
      <c r="C65" s="24" t="s">
        <v>13</v>
      </c>
      <c r="D65" s="4"/>
      <c r="E65" s="4"/>
      <c r="F65" s="57" t="s">
        <v>61</v>
      </c>
    </row>
    <row r="66" spans="1:6" x14ac:dyDescent="0.35">
      <c r="A66" s="119">
        <v>45574</v>
      </c>
      <c r="B66" s="15" t="str">
        <f t="shared" ref="B66" si="13">CHOOSE(WEEKDAY(A66,2),"Montag","Dienstag","Mittwoch","Donnerstag","Freitag","Samstag","Sonntag")</f>
        <v>Mittwoch</v>
      </c>
      <c r="C66" s="8" t="s">
        <v>22</v>
      </c>
      <c r="D66" s="8" t="s">
        <v>95</v>
      </c>
      <c r="E66" s="8" t="s">
        <v>99</v>
      </c>
      <c r="F66" s="68" t="s">
        <v>44</v>
      </c>
    </row>
    <row r="67" spans="1:6" ht="28" x14ac:dyDescent="0.35">
      <c r="A67" s="119">
        <v>45577</v>
      </c>
      <c r="B67" s="10" t="str">
        <f>CHOOSE(WEEKDAY(A67,2),"Montag","Dienstag","Mittwoch","Donnerstag","Freitag","Samstag","Sonntag")</f>
        <v>Samstag</v>
      </c>
      <c r="C67" s="24" t="s">
        <v>70</v>
      </c>
      <c r="D67" s="4"/>
      <c r="E67" s="4"/>
      <c r="F67" s="57" t="s">
        <v>69</v>
      </c>
    </row>
    <row r="68" spans="1:6" x14ac:dyDescent="0.35">
      <c r="A68" s="119">
        <v>45578</v>
      </c>
      <c r="B68" s="10" t="str">
        <f>CHOOSE(WEEKDAY(A68,2),"Montag","Dienstag","Mittwoch","Donnerstag","Freitag","Samstag","Sonntag")</f>
        <v>Sonntag</v>
      </c>
      <c r="C68" s="24" t="s">
        <v>71</v>
      </c>
      <c r="D68" s="4"/>
      <c r="E68" s="4"/>
      <c r="F68" s="57" t="s">
        <v>69</v>
      </c>
    </row>
    <row r="69" spans="1:6" x14ac:dyDescent="0.35">
      <c r="A69" s="119">
        <v>45584</v>
      </c>
      <c r="B69" s="13" t="str">
        <f>CHOOSE(WEEKDAY(A69,2),"Montag","Dienstag","Mittwoch","Donnerstag","Freitag","Samstag","Sonntag")</f>
        <v>Samstag</v>
      </c>
      <c r="C69" s="14" t="s">
        <v>16</v>
      </c>
      <c r="D69" s="14" t="s">
        <v>98</v>
      </c>
      <c r="E69" s="22"/>
      <c r="F69" s="70" t="s">
        <v>10</v>
      </c>
    </row>
    <row r="70" spans="1:6" x14ac:dyDescent="0.35">
      <c r="A70" s="119">
        <v>45584</v>
      </c>
      <c r="B70" s="23" t="str">
        <f t="shared" ref="B70" si="14">CHOOSE(WEEKDAY(A70,2),"Montag","Dienstag","Mittwoch","Donnerstag","Freitag","Samstag","Sonntag")</f>
        <v>Samstag</v>
      </c>
      <c r="C70" s="24" t="s">
        <v>13</v>
      </c>
      <c r="D70" s="25"/>
      <c r="E70" s="25"/>
      <c r="F70" s="69" t="s">
        <v>65</v>
      </c>
    </row>
    <row r="71" spans="1:6" x14ac:dyDescent="0.35">
      <c r="A71" s="119">
        <v>45585</v>
      </c>
      <c r="B71" s="12" t="str">
        <f>CHOOSE(WEEKDAY(A71,2),"Montag","Dienstag","Mittwoch","Donnerstag","Freitag","Samstag","Sonntag")</f>
        <v>Sonntag</v>
      </c>
      <c r="C71" s="3" t="s">
        <v>30</v>
      </c>
      <c r="D71" s="25" t="s">
        <v>97</v>
      </c>
      <c r="E71" s="37"/>
      <c r="F71" s="53" t="s">
        <v>83</v>
      </c>
    </row>
    <row r="72" spans="1:6" ht="28" x14ac:dyDescent="0.35">
      <c r="A72" s="119">
        <v>45591</v>
      </c>
      <c r="B72" s="23" t="str">
        <f t="shared" si="0"/>
        <v>Samstag</v>
      </c>
      <c r="C72" s="24" t="s">
        <v>66</v>
      </c>
      <c r="D72" s="25"/>
      <c r="E72" s="25"/>
      <c r="F72" s="69" t="s">
        <v>65</v>
      </c>
    </row>
    <row r="73" spans="1:6" ht="28" x14ac:dyDescent="0.35">
      <c r="A73" s="119">
        <v>45592</v>
      </c>
      <c r="B73" s="23" t="str">
        <f t="shared" ref="B73" si="15">CHOOSE(WEEKDAY(A73,2),"Montag","Dienstag","Mittwoch","Donnerstag","Freitag","Samstag","Sonntag")</f>
        <v>Sonntag</v>
      </c>
      <c r="C73" s="24" t="s">
        <v>67</v>
      </c>
      <c r="D73" s="25"/>
      <c r="E73" s="25"/>
      <c r="F73" s="69" t="s">
        <v>65</v>
      </c>
    </row>
    <row r="74" spans="1:6" ht="15" thickBot="1" x14ac:dyDescent="0.4">
      <c r="A74" s="120">
        <v>45591</v>
      </c>
      <c r="B74" s="34" t="str">
        <f t="shared" ref="B74" si="16">CHOOSE(WEEKDAY(A74,2),"Montag","Dienstag","Mittwoch","Donnerstag","Freitag","Samstag","Sonntag")</f>
        <v>Samstag</v>
      </c>
      <c r="C74" s="35" t="s">
        <v>45</v>
      </c>
      <c r="D74" s="38" t="s">
        <v>93</v>
      </c>
      <c r="E74" s="31" t="s">
        <v>99</v>
      </c>
      <c r="F74" s="54" t="s">
        <v>46</v>
      </c>
    </row>
    <row r="75" spans="1:6" x14ac:dyDescent="0.35">
      <c r="A75" s="113">
        <v>45602</v>
      </c>
      <c r="B75" s="6" t="str">
        <f t="shared" si="0"/>
        <v>Mittwoch</v>
      </c>
      <c r="C75" s="7" t="s">
        <v>47</v>
      </c>
      <c r="D75" s="8" t="s">
        <v>95</v>
      </c>
      <c r="E75" s="26" t="s">
        <v>93</v>
      </c>
      <c r="F75" s="51" t="s">
        <v>82</v>
      </c>
    </row>
    <row r="76" spans="1:6" x14ac:dyDescent="0.35">
      <c r="A76" s="116">
        <v>45605</v>
      </c>
      <c r="B76" s="19" t="str">
        <f t="shared" ref="B76" si="17">CHOOSE(WEEKDAY(A76,2),"Montag","Dienstag","Mittwoch","Donnerstag","Freitag","Samstag","Sonntag")</f>
        <v>Samstag</v>
      </c>
      <c r="C76" s="20" t="s">
        <v>49</v>
      </c>
      <c r="D76" s="47" t="s">
        <v>100</v>
      </c>
      <c r="E76" s="108"/>
      <c r="F76" s="72" t="s">
        <v>86</v>
      </c>
    </row>
    <row r="77" spans="1:6" x14ac:dyDescent="0.35">
      <c r="A77" s="113">
        <v>45609</v>
      </c>
      <c r="B77" s="15" t="str">
        <f>CHOOSE(WEEKDAY(A77,2),"Montag","Dienstag","Mittwoch","Donnerstag","Freitag","Samstag","Sonntag")</f>
        <v>Mittwoch</v>
      </c>
      <c r="C77" s="16" t="s">
        <v>47</v>
      </c>
      <c r="D77" s="8" t="s">
        <v>93</v>
      </c>
      <c r="E77" s="7" t="s">
        <v>95</v>
      </c>
      <c r="F77" s="64" t="s">
        <v>82</v>
      </c>
    </row>
    <row r="78" spans="1:6" x14ac:dyDescent="0.35">
      <c r="A78" s="114">
        <v>45611</v>
      </c>
      <c r="B78" s="12" t="str">
        <f t="shared" ref="B78" si="18">CHOOSE(WEEKDAY(A78,2),"Montag","Dienstag","Mittwoch","Donnerstag","Freitag","Samstag","Sonntag")</f>
        <v>Freitag</v>
      </c>
      <c r="C78" s="5" t="s">
        <v>30</v>
      </c>
      <c r="D78" s="47" t="s">
        <v>99</v>
      </c>
      <c r="E78" s="78"/>
      <c r="F78" s="61" t="s">
        <v>48</v>
      </c>
    </row>
    <row r="79" spans="1:6" ht="15" thickBot="1" x14ac:dyDescent="0.4">
      <c r="A79" s="115">
        <v>45614</v>
      </c>
      <c r="B79" s="40" t="str">
        <f t="shared" ref="B79" si="19">CHOOSE(WEEKDAY(A79,2),"Montag","Dienstag","Mittwoch","Donnerstag","Freitag","Samstag","Sonntag")</f>
        <v>Montag</v>
      </c>
      <c r="C79" s="28" t="s">
        <v>49</v>
      </c>
      <c r="D79" s="123"/>
      <c r="E79" s="124"/>
      <c r="F79" s="125" t="s">
        <v>50</v>
      </c>
    </row>
  </sheetData>
  <pageMargins left="0.70866141732283472" right="0.70866141732283472" top="0.74803149606299213" bottom="0.74803149606299213" header="0.31496062992125984" footer="0.31496062992125984"/>
  <pageSetup paperSize="9" scale="54" orientation="portrait" r:id="rId1"/>
  <headerFooter>
    <oddHeader>&amp;C&amp;"Arial,Regular"&amp;12PISTOLENSEKTION UNTERENGSTRINGEN
Schiesskalender 2024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637AD-5377-4E55-A446-E1911567BB98}">
  <sheetPr>
    <pageSetUpPr fitToPage="1"/>
  </sheetPr>
  <dimension ref="A1:G57"/>
  <sheetViews>
    <sheetView topLeftCell="A5" zoomScaleNormal="100" workbookViewId="0">
      <selection activeCell="D54" sqref="D54"/>
    </sheetView>
  </sheetViews>
  <sheetFormatPr defaultColWidth="8.90625" defaultRowHeight="14.5" x14ac:dyDescent="0.35"/>
  <cols>
    <col min="1" max="1" width="16.1796875" customWidth="1"/>
    <col min="2" max="2" width="14" customWidth="1"/>
    <col min="3" max="3" width="16.81640625" customWidth="1"/>
    <col min="4" max="4" width="14" customWidth="1"/>
    <col min="5" max="5" width="14.453125" customWidth="1"/>
    <col min="6" max="6" width="53.36328125" customWidth="1"/>
  </cols>
  <sheetData>
    <row r="1" spans="1:6" ht="28.5" thickBot="1" x14ac:dyDescent="0.4">
      <c r="A1" s="48" t="s">
        <v>59</v>
      </c>
      <c r="B1" s="49" t="s">
        <v>0</v>
      </c>
      <c r="C1" s="49" t="s">
        <v>1</v>
      </c>
      <c r="D1" s="49" t="s">
        <v>2</v>
      </c>
      <c r="E1" s="49" t="s">
        <v>3</v>
      </c>
      <c r="F1" s="50" t="s">
        <v>102</v>
      </c>
    </row>
    <row r="2" spans="1:6" ht="15" thickBot="1" x14ac:dyDescent="0.4">
      <c r="A2" s="79"/>
      <c r="B2" s="80"/>
      <c r="C2" s="80"/>
      <c r="D2" s="80"/>
      <c r="E2" s="80"/>
      <c r="F2" s="81" t="s">
        <v>73</v>
      </c>
    </row>
    <row r="3" spans="1:6" ht="15" thickBot="1" x14ac:dyDescent="0.4">
      <c r="A3" s="109">
        <v>45345</v>
      </c>
      <c r="B3" s="40" t="str">
        <f t="shared" ref="B3:B46" si="0">CHOOSE(WEEKDAY(A3,2),"Montag","Dienstag","Mittwoch","Donnerstag","Freitag","Samstag","Sonntag")</f>
        <v>Freitag</v>
      </c>
      <c r="C3" s="29" t="s">
        <v>5</v>
      </c>
      <c r="D3" s="76"/>
      <c r="E3" s="76"/>
      <c r="F3" s="77" t="s">
        <v>52</v>
      </c>
    </row>
    <row r="4" spans="1:6" x14ac:dyDescent="0.35">
      <c r="A4" s="113">
        <v>45357</v>
      </c>
      <c r="B4" s="6" t="str">
        <f t="shared" si="0"/>
        <v>Mittwoch</v>
      </c>
      <c r="C4" s="7" t="s">
        <v>6</v>
      </c>
      <c r="D4" s="8" t="s">
        <v>93</v>
      </c>
      <c r="E4" s="8" t="s">
        <v>103</v>
      </c>
      <c r="F4" s="71" t="s">
        <v>7</v>
      </c>
    </row>
    <row r="5" spans="1:6" x14ac:dyDescent="0.35">
      <c r="A5" s="114">
        <v>45361</v>
      </c>
      <c r="B5" s="1" t="str">
        <f t="shared" si="0"/>
        <v>Sonntag</v>
      </c>
      <c r="C5" s="2" t="s">
        <v>8</v>
      </c>
      <c r="D5" s="4"/>
      <c r="E5" s="4"/>
      <c r="F5" s="73" t="s">
        <v>9</v>
      </c>
    </row>
    <row r="6" spans="1:6" x14ac:dyDescent="0.35">
      <c r="A6" s="114">
        <v>45362</v>
      </c>
      <c r="B6" s="1" t="str">
        <f t="shared" si="0"/>
        <v>Montag</v>
      </c>
      <c r="C6" s="2" t="s">
        <v>6</v>
      </c>
      <c r="D6" s="3" t="s">
        <v>95</v>
      </c>
      <c r="E6" s="3" t="s">
        <v>93</v>
      </c>
      <c r="F6" s="52" t="s">
        <v>72</v>
      </c>
    </row>
    <row r="7" spans="1:6" x14ac:dyDescent="0.35">
      <c r="A7" s="114">
        <v>45364</v>
      </c>
      <c r="B7" s="19" t="str">
        <f t="shared" si="0"/>
        <v>Mittwoch</v>
      </c>
      <c r="C7" s="20" t="s">
        <v>6</v>
      </c>
      <c r="D7" s="21" t="s">
        <v>93</v>
      </c>
      <c r="E7" s="22" t="s">
        <v>95</v>
      </c>
      <c r="F7" s="55" t="s">
        <v>11</v>
      </c>
    </row>
    <row r="8" spans="1:6" x14ac:dyDescent="0.35">
      <c r="A8" s="114">
        <v>45367</v>
      </c>
      <c r="B8" s="6" t="str">
        <f t="shared" si="0"/>
        <v>Samstag</v>
      </c>
      <c r="C8" s="7" t="s">
        <v>12</v>
      </c>
      <c r="D8" s="7" t="s">
        <v>93</v>
      </c>
      <c r="E8" s="7" t="s">
        <v>95</v>
      </c>
      <c r="F8" s="71" t="s">
        <v>74</v>
      </c>
    </row>
    <row r="9" spans="1:6" x14ac:dyDescent="0.35">
      <c r="A9" s="114">
        <v>45368</v>
      </c>
      <c r="B9" s="19" t="str">
        <f t="shared" si="0"/>
        <v>Sonntag</v>
      </c>
      <c r="C9" s="20" t="s">
        <v>13</v>
      </c>
      <c r="D9" s="20" t="s">
        <v>95</v>
      </c>
      <c r="E9" s="20" t="s">
        <v>93</v>
      </c>
      <c r="F9" s="72" t="s">
        <v>75</v>
      </c>
    </row>
    <row r="10" spans="1:6" x14ac:dyDescent="0.35">
      <c r="A10" s="116">
        <v>45371</v>
      </c>
      <c r="B10" s="19" t="str">
        <f t="shared" si="0"/>
        <v>Mittwoch</v>
      </c>
      <c r="C10" s="42" t="s">
        <v>22</v>
      </c>
      <c r="D10" s="21" t="s">
        <v>95</v>
      </c>
      <c r="E10" s="22" t="s">
        <v>103</v>
      </c>
      <c r="F10" s="56" t="s">
        <v>10</v>
      </c>
    </row>
    <row r="11" spans="1:6" ht="15" thickBot="1" x14ac:dyDescent="0.4">
      <c r="A11" s="115">
        <v>45376</v>
      </c>
      <c r="B11" s="40" t="str">
        <f t="shared" si="0"/>
        <v>Montag</v>
      </c>
      <c r="C11" s="39" t="s">
        <v>22</v>
      </c>
      <c r="D11" s="29" t="s">
        <v>95</v>
      </c>
      <c r="E11" s="41" t="s">
        <v>97</v>
      </c>
      <c r="F11" s="58" t="s">
        <v>10</v>
      </c>
    </row>
    <row r="12" spans="1:6" x14ac:dyDescent="0.35">
      <c r="A12" s="110">
        <v>45385</v>
      </c>
      <c r="B12" s="6" t="str">
        <f>CHOOSE(WEEKDAY(A12,2),"Montag","Dienstag","Mittwoch","Donnerstag","Freitag","Samstag","Sonntag")</f>
        <v>Mittwoch</v>
      </c>
      <c r="C12" s="82" t="s">
        <v>22</v>
      </c>
      <c r="D12" s="83" t="s">
        <v>95</v>
      </c>
      <c r="E12" s="84" t="s">
        <v>97</v>
      </c>
      <c r="F12" s="75" t="s">
        <v>10</v>
      </c>
    </row>
    <row r="13" spans="1:6" x14ac:dyDescent="0.35">
      <c r="A13" s="111">
        <v>45395</v>
      </c>
      <c r="B13" s="6" t="str">
        <f t="shared" si="0"/>
        <v>Samstag</v>
      </c>
      <c r="C13" s="20" t="s">
        <v>16</v>
      </c>
      <c r="D13" s="21" t="s">
        <v>98</v>
      </c>
      <c r="E13" s="22" t="s">
        <v>103</v>
      </c>
      <c r="F13" s="55" t="s">
        <v>10</v>
      </c>
    </row>
    <row r="14" spans="1:6" x14ac:dyDescent="0.35">
      <c r="A14" s="111">
        <v>45399</v>
      </c>
      <c r="B14" s="6" t="str">
        <f t="shared" si="0"/>
        <v>Mittwoch</v>
      </c>
      <c r="C14" s="42" t="s">
        <v>38</v>
      </c>
      <c r="D14" s="98" t="s">
        <v>95</v>
      </c>
      <c r="E14" s="99" t="s">
        <v>99</v>
      </c>
      <c r="F14" s="56" t="s">
        <v>53</v>
      </c>
    </row>
    <row r="15" spans="1:6" x14ac:dyDescent="0.35">
      <c r="A15" s="111">
        <v>45404</v>
      </c>
      <c r="B15" s="23" t="str">
        <f>CHOOSE(WEEKDAY(A15,2),"Montag","Dienstag","Mittwoch","Donnerstag","Freitag","Samstag","Sonntag")</f>
        <v>Montag</v>
      </c>
      <c r="C15" s="96" t="s">
        <v>38</v>
      </c>
      <c r="D15" s="82" t="s">
        <v>96</v>
      </c>
      <c r="E15" s="83" t="s">
        <v>93</v>
      </c>
      <c r="F15" s="97" t="s">
        <v>18</v>
      </c>
    </row>
    <row r="16" spans="1:6" ht="14.25" customHeight="1" thickBot="1" x14ac:dyDescent="0.4">
      <c r="A16" s="109">
        <v>45411</v>
      </c>
      <c r="B16" s="40" t="str">
        <f>CHOOSE(WEEKDAY(A16,2),"Montag","Dienstag","Mittwoch","Donnerstag","Freitag","Samstag","Sonntag")</f>
        <v>Montag</v>
      </c>
      <c r="C16" s="28" t="s">
        <v>19</v>
      </c>
      <c r="D16" s="29" t="s">
        <v>96</v>
      </c>
      <c r="E16" s="29" t="s">
        <v>94</v>
      </c>
      <c r="F16" s="54" t="s">
        <v>10</v>
      </c>
    </row>
    <row r="17" spans="1:7" x14ac:dyDescent="0.35">
      <c r="A17" s="114">
        <v>45418</v>
      </c>
      <c r="B17" s="1" t="str">
        <f t="shared" si="0"/>
        <v>Montag</v>
      </c>
      <c r="C17" s="2" t="s">
        <v>19</v>
      </c>
      <c r="D17" s="3" t="s">
        <v>99</v>
      </c>
      <c r="E17" s="3" t="s">
        <v>94</v>
      </c>
      <c r="F17" s="52" t="s">
        <v>10</v>
      </c>
      <c r="G17" s="122"/>
    </row>
    <row r="18" spans="1:7" x14ac:dyDescent="0.35">
      <c r="A18" s="114">
        <v>45423</v>
      </c>
      <c r="B18" s="10" t="str">
        <f>CHOOSE(WEEKDAY(A18,2),"Montag","Dienstag","Mittwoch","Donnerstag","Freitag","Samstag","Sonntag")</f>
        <v>Samstag</v>
      </c>
      <c r="C18" s="11" t="s">
        <v>91</v>
      </c>
      <c r="D18" s="104"/>
      <c r="E18" s="104"/>
      <c r="F18" s="52" t="s">
        <v>90</v>
      </c>
      <c r="G18" s="122"/>
    </row>
    <row r="19" spans="1:7" x14ac:dyDescent="0.35">
      <c r="A19" s="116">
        <v>45425</v>
      </c>
      <c r="B19" s="19" t="str">
        <f>CHOOSE(WEEKDAY(A19,2),"Montag","Dienstag","Mittwoch","Donnerstag","Freitag","Samstag","Sonntag")</f>
        <v>Montag</v>
      </c>
      <c r="C19" s="20" t="s">
        <v>19</v>
      </c>
      <c r="D19" s="20" t="s">
        <v>99</v>
      </c>
      <c r="E19" s="20" t="s">
        <v>94</v>
      </c>
      <c r="F19" s="55" t="s">
        <v>24</v>
      </c>
    </row>
    <row r="20" spans="1:7" x14ac:dyDescent="0.35">
      <c r="A20" s="114">
        <v>45430</v>
      </c>
      <c r="B20" s="10" t="str">
        <f t="shared" si="0"/>
        <v>Samstag</v>
      </c>
      <c r="C20" s="11" t="s">
        <v>57</v>
      </c>
      <c r="D20" s="104"/>
      <c r="E20" s="104"/>
      <c r="F20" s="52" t="s">
        <v>89</v>
      </c>
    </row>
    <row r="21" spans="1:7" x14ac:dyDescent="0.35">
      <c r="A21" s="114">
        <v>45434</v>
      </c>
      <c r="B21" s="1" t="str">
        <f>CHOOSE(WEEKDAY(A21,2),"Montag","Dienstag","Mittwoch","Donnerstag","Freitag","Samstag","Sonntag")</f>
        <v>Mittwoch</v>
      </c>
      <c r="C21" s="2" t="s">
        <v>19</v>
      </c>
      <c r="D21" s="3" t="s">
        <v>93</v>
      </c>
      <c r="E21" s="3" t="s">
        <v>94</v>
      </c>
      <c r="F21" s="52" t="s">
        <v>54</v>
      </c>
    </row>
    <row r="22" spans="1:7" x14ac:dyDescent="0.35">
      <c r="A22" s="113">
        <v>45436</v>
      </c>
      <c r="B22" s="43" t="str">
        <f t="shared" ref="B22:B25" si="1">CHOOSE(WEEKDAY(A22,2),"Montag","Dienstag","Mittwoch","Donnerstag","Freitag","Samstag","Sonntag")</f>
        <v>Freitag</v>
      </c>
      <c r="C22" s="9" t="s">
        <v>14</v>
      </c>
      <c r="D22" s="105"/>
      <c r="E22" s="105"/>
      <c r="F22" s="51" t="s">
        <v>23</v>
      </c>
    </row>
    <row r="23" spans="1:7" x14ac:dyDescent="0.35">
      <c r="A23" s="114">
        <v>45437</v>
      </c>
      <c r="B23" s="10" t="str">
        <f t="shared" si="1"/>
        <v>Samstag</v>
      </c>
      <c r="C23" s="11" t="s">
        <v>56</v>
      </c>
      <c r="D23" s="106"/>
      <c r="E23" s="106"/>
      <c r="F23" s="52" t="s">
        <v>23</v>
      </c>
    </row>
    <row r="24" spans="1:7" ht="15" thickBot="1" x14ac:dyDescent="0.4">
      <c r="A24" s="115">
        <v>45438</v>
      </c>
      <c r="B24" s="34" t="str">
        <f t="shared" si="1"/>
        <v>Sonntag</v>
      </c>
      <c r="C24" s="35" t="s">
        <v>56</v>
      </c>
      <c r="D24" s="107"/>
      <c r="E24" s="107"/>
      <c r="F24" s="54" t="s">
        <v>23</v>
      </c>
    </row>
    <row r="25" spans="1:7" x14ac:dyDescent="0.35">
      <c r="A25" s="112">
        <v>45444</v>
      </c>
      <c r="B25" s="88" t="str">
        <f t="shared" si="1"/>
        <v>Samstag</v>
      </c>
      <c r="C25" s="89" t="s">
        <v>16</v>
      </c>
      <c r="D25" s="89" t="s">
        <v>96</v>
      </c>
      <c r="E25" s="89" t="s">
        <v>93</v>
      </c>
      <c r="F25" s="90" t="s">
        <v>10</v>
      </c>
    </row>
    <row r="26" spans="1:7" x14ac:dyDescent="0.35">
      <c r="A26" s="110">
        <v>45446</v>
      </c>
      <c r="B26" s="6" t="str">
        <f>CHOOSE(WEEKDAY(A26,2),"Montag","Dienstag","Mittwoch","Donnerstag","Freitag","Samstag","Sonntag")</f>
        <v>Montag</v>
      </c>
      <c r="C26" s="7" t="s">
        <v>19</v>
      </c>
      <c r="D26" s="83" t="s">
        <v>96</v>
      </c>
      <c r="E26" s="83" t="s">
        <v>94</v>
      </c>
      <c r="F26" s="51" t="s">
        <v>28</v>
      </c>
    </row>
    <row r="27" spans="1:7" x14ac:dyDescent="0.35">
      <c r="A27" s="111">
        <v>45455</v>
      </c>
      <c r="B27" s="1" t="str">
        <f t="shared" ref="B27:B28" si="2">CHOOSE(WEEKDAY(A27,2),"Montag","Dienstag","Mittwoch","Donnerstag","Freitag","Samstag","Sonntag")</f>
        <v>Mittwoch</v>
      </c>
      <c r="C27" s="2" t="s">
        <v>19</v>
      </c>
      <c r="D27" s="21" t="s">
        <v>94</v>
      </c>
      <c r="E27" s="21" t="s">
        <v>93</v>
      </c>
      <c r="F27" s="52" t="s">
        <v>28</v>
      </c>
    </row>
    <row r="28" spans="1:7" x14ac:dyDescent="0.35">
      <c r="A28" s="111">
        <v>45458</v>
      </c>
      <c r="B28" s="10" t="str">
        <f t="shared" si="2"/>
        <v>Samstag</v>
      </c>
      <c r="C28" s="11" t="s">
        <v>57</v>
      </c>
      <c r="D28" s="104"/>
      <c r="E28" s="104"/>
      <c r="F28" s="52" t="s">
        <v>55</v>
      </c>
    </row>
    <row r="29" spans="1:7" x14ac:dyDescent="0.35">
      <c r="A29" s="111">
        <v>45460</v>
      </c>
      <c r="B29" s="33" t="str">
        <f t="shared" si="0"/>
        <v>Montag</v>
      </c>
      <c r="C29" s="22" t="s">
        <v>19</v>
      </c>
      <c r="D29" s="21" t="s">
        <v>93</v>
      </c>
      <c r="E29" s="21" t="s">
        <v>94</v>
      </c>
      <c r="F29" s="62" t="s">
        <v>31</v>
      </c>
    </row>
    <row r="30" spans="1:7" ht="15" thickBot="1" x14ac:dyDescent="0.4">
      <c r="A30" s="109">
        <v>45469</v>
      </c>
      <c r="B30" s="30" t="str">
        <f t="shared" si="0"/>
        <v>Mittwoch</v>
      </c>
      <c r="C30" s="31" t="s">
        <v>19</v>
      </c>
      <c r="D30" s="32" t="s">
        <v>94</v>
      </c>
      <c r="E30" s="32" t="s">
        <v>93</v>
      </c>
      <c r="F30" s="63" t="s">
        <v>32</v>
      </c>
    </row>
    <row r="31" spans="1:7" x14ac:dyDescent="0.35">
      <c r="A31" s="113">
        <v>45474</v>
      </c>
      <c r="B31" s="15" t="str">
        <f t="shared" si="0"/>
        <v>Montag</v>
      </c>
      <c r="C31" s="7" t="s">
        <v>19</v>
      </c>
      <c r="D31" s="9" t="s">
        <v>99</v>
      </c>
      <c r="E31" s="8" t="s">
        <v>94</v>
      </c>
      <c r="F31" s="64" t="s">
        <v>33</v>
      </c>
    </row>
    <row r="32" spans="1:7" x14ac:dyDescent="0.35">
      <c r="A32" s="113">
        <v>45475</v>
      </c>
      <c r="B32" s="15" t="str">
        <f t="shared" si="0"/>
        <v>Dienstag</v>
      </c>
      <c r="C32" s="7" t="s">
        <v>87</v>
      </c>
      <c r="D32" s="9" t="s">
        <v>101</v>
      </c>
      <c r="E32" s="8"/>
      <c r="F32" s="64" t="s">
        <v>88</v>
      </c>
    </row>
    <row r="33" spans="1:6" ht="15" thickBot="1" x14ac:dyDescent="0.4">
      <c r="A33" s="115">
        <v>45479</v>
      </c>
      <c r="B33" s="27" t="str">
        <f t="shared" si="0"/>
        <v>Samstag</v>
      </c>
      <c r="C33" s="28" t="s">
        <v>16</v>
      </c>
      <c r="D33" s="29" t="s">
        <v>98</v>
      </c>
      <c r="E33" s="29" t="s">
        <v>94</v>
      </c>
      <c r="F33" s="65" t="s">
        <v>10</v>
      </c>
    </row>
    <row r="34" spans="1:6" x14ac:dyDescent="0.35">
      <c r="A34" s="110">
        <v>45509</v>
      </c>
      <c r="B34" s="15" t="str">
        <f t="shared" si="0"/>
        <v>Montag</v>
      </c>
      <c r="C34" s="9" t="s">
        <v>19</v>
      </c>
      <c r="D34" s="85"/>
      <c r="E34" s="85" t="s">
        <v>95</v>
      </c>
      <c r="F34" s="86" t="s">
        <v>10</v>
      </c>
    </row>
    <row r="35" spans="1:6" x14ac:dyDescent="0.35">
      <c r="A35" s="111">
        <v>45516</v>
      </c>
      <c r="B35" s="12" t="str">
        <f t="shared" si="0"/>
        <v>Montag</v>
      </c>
      <c r="C35" s="2" t="s">
        <v>19</v>
      </c>
      <c r="D35" s="3" t="s">
        <v>95</v>
      </c>
      <c r="E35" s="3" t="s">
        <v>94</v>
      </c>
      <c r="F35" s="52" t="s">
        <v>34</v>
      </c>
    </row>
    <row r="36" spans="1:6" x14ac:dyDescent="0.35">
      <c r="A36" s="111">
        <v>45525</v>
      </c>
      <c r="B36" s="10" t="str">
        <f t="shared" si="0"/>
        <v>Mittwoch</v>
      </c>
      <c r="C36" s="11" t="s">
        <v>35</v>
      </c>
      <c r="D36" s="2" t="s">
        <v>94</v>
      </c>
      <c r="E36" s="2" t="s">
        <v>99</v>
      </c>
      <c r="F36" s="52" t="s">
        <v>36</v>
      </c>
    </row>
    <row r="37" spans="1:6" ht="15" thickBot="1" x14ac:dyDescent="0.4">
      <c r="A37" s="109">
        <v>45532</v>
      </c>
      <c r="B37" s="27" t="str">
        <f t="shared" si="0"/>
        <v>Mittwoch</v>
      </c>
      <c r="C37" s="87" t="s">
        <v>38</v>
      </c>
      <c r="D37" s="29" t="s">
        <v>95</v>
      </c>
      <c r="E37" s="29" t="s">
        <v>94</v>
      </c>
      <c r="F37" s="65" t="s">
        <v>58</v>
      </c>
    </row>
    <row r="38" spans="1:6" x14ac:dyDescent="0.35">
      <c r="A38" s="113">
        <v>45537</v>
      </c>
      <c r="B38" s="6" t="str">
        <f t="shared" si="0"/>
        <v>Montag</v>
      </c>
      <c r="C38" s="7" t="s">
        <v>38</v>
      </c>
      <c r="D38" s="8" t="s">
        <v>95</v>
      </c>
      <c r="E38" s="8" t="s">
        <v>99</v>
      </c>
      <c r="F38" s="51" t="s">
        <v>39</v>
      </c>
    </row>
    <row r="39" spans="1:6" x14ac:dyDescent="0.35">
      <c r="A39" s="114">
        <v>45546</v>
      </c>
      <c r="B39" s="19" t="str">
        <f>CHOOSE(WEEKDAY(A39,2),"Montag","Dienstag","Mittwoch","Donnerstag","Freitag","Samstag","Sonntag")</f>
        <v>Mittwoch</v>
      </c>
      <c r="C39" s="17" t="s">
        <v>38</v>
      </c>
      <c r="D39" s="14" t="s">
        <v>95</v>
      </c>
      <c r="E39" s="14" t="s">
        <v>94</v>
      </c>
      <c r="F39" s="66" t="s">
        <v>40</v>
      </c>
    </row>
    <row r="40" spans="1:6" x14ac:dyDescent="0.35">
      <c r="A40" s="116">
        <v>45556</v>
      </c>
      <c r="B40" s="102" t="str">
        <f>CHOOSE(WEEKDAY(A40,2),"Montag","Dienstag","Mittwoch","Donnerstag","Freitag","Samstag","Sonntag")</f>
        <v>Samstag</v>
      </c>
      <c r="C40" s="103" t="s">
        <v>16</v>
      </c>
      <c r="D40" s="99" t="s">
        <v>98</v>
      </c>
      <c r="E40" s="99" t="s">
        <v>93</v>
      </c>
      <c r="F40" s="56" t="s">
        <v>10</v>
      </c>
    </row>
    <row r="41" spans="1:6" ht="15" thickBot="1" x14ac:dyDescent="0.4">
      <c r="A41" s="115">
        <v>45563</v>
      </c>
      <c r="B41" s="27" t="str">
        <f t="shared" si="0"/>
        <v>Samstag</v>
      </c>
      <c r="C41" s="36" t="s">
        <v>42</v>
      </c>
      <c r="D41" s="29" t="s">
        <v>93</v>
      </c>
      <c r="E41" s="29" t="s">
        <v>99</v>
      </c>
      <c r="F41" s="65" t="s">
        <v>41</v>
      </c>
    </row>
    <row r="42" spans="1:6" x14ac:dyDescent="0.35">
      <c r="A42" s="118">
        <v>45567</v>
      </c>
      <c r="B42" s="15" t="str">
        <f t="shared" si="0"/>
        <v>Mittwoch</v>
      </c>
      <c r="C42" s="8" t="s">
        <v>22</v>
      </c>
      <c r="D42" s="8" t="s">
        <v>94</v>
      </c>
      <c r="E42" s="8" t="s">
        <v>99</v>
      </c>
      <c r="F42" s="68" t="s">
        <v>51</v>
      </c>
    </row>
    <row r="43" spans="1:6" x14ac:dyDescent="0.35">
      <c r="A43" s="119">
        <v>45574</v>
      </c>
      <c r="B43" s="15" t="str">
        <f t="shared" ref="B43" si="3">CHOOSE(WEEKDAY(A43,2),"Montag","Dienstag","Mittwoch","Donnerstag","Freitag","Samstag","Sonntag")</f>
        <v>Mittwoch</v>
      </c>
      <c r="C43" s="8" t="s">
        <v>22</v>
      </c>
      <c r="D43" s="8" t="s">
        <v>95</v>
      </c>
      <c r="E43" s="8" t="s">
        <v>99</v>
      </c>
      <c r="F43" s="68" t="s">
        <v>44</v>
      </c>
    </row>
    <row r="44" spans="1:6" x14ac:dyDescent="0.35">
      <c r="A44" s="119">
        <v>45584</v>
      </c>
      <c r="B44" s="13" t="str">
        <f>CHOOSE(WEEKDAY(A44,2),"Montag","Dienstag","Mittwoch","Donnerstag","Freitag","Samstag","Sonntag")</f>
        <v>Samstag</v>
      </c>
      <c r="C44" s="14" t="s">
        <v>16</v>
      </c>
      <c r="D44" s="14" t="s">
        <v>98</v>
      </c>
      <c r="E44" s="22"/>
      <c r="F44" s="70" t="s">
        <v>10</v>
      </c>
    </row>
    <row r="45" spans="1:6" ht="15" thickBot="1" x14ac:dyDescent="0.4">
      <c r="A45" s="120">
        <v>45591</v>
      </c>
      <c r="B45" s="34" t="str">
        <f t="shared" si="0"/>
        <v>Samstag</v>
      </c>
      <c r="C45" s="35" t="s">
        <v>45</v>
      </c>
      <c r="D45" s="38" t="s">
        <v>93</v>
      </c>
      <c r="E45" s="31" t="s">
        <v>99</v>
      </c>
      <c r="F45" s="54" t="s">
        <v>46</v>
      </c>
    </row>
    <row r="46" spans="1:6" x14ac:dyDescent="0.35">
      <c r="A46" s="113">
        <v>45602</v>
      </c>
      <c r="B46" s="6" t="str">
        <f t="shared" si="0"/>
        <v>Mittwoch</v>
      </c>
      <c r="C46" s="7" t="s">
        <v>47</v>
      </c>
      <c r="D46" s="8" t="s">
        <v>95</v>
      </c>
      <c r="E46" s="26" t="s">
        <v>93</v>
      </c>
      <c r="F46" s="51" t="s">
        <v>82</v>
      </c>
    </row>
    <row r="47" spans="1:6" x14ac:dyDescent="0.35">
      <c r="A47" s="113">
        <v>45609</v>
      </c>
      <c r="B47" s="15" t="str">
        <f>CHOOSE(WEEKDAY(A47,2),"Montag","Dienstag","Mittwoch","Donnerstag","Freitag","Samstag","Sonntag")</f>
        <v>Mittwoch</v>
      </c>
      <c r="C47" s="16" t="s">
        <v>47</v>
      </c>
      <c r="D47" s="8" t="s">
        <v>93</v>
      </c>
      <c r="E47" s="7" t="s">
        <v>95</v>
      </c>
      <c r="F47" s="64" t="s">
        <v>82</v>
      </c>
    </row>
    <row r="48" spans="1:6" ht="15" thickBot="1" x14ac:dyDescent="0.4">
      <c r="A48" s="115">
        <v>45614</v>
      </c>
      <c r="B48" s="40" t="str">
        <f t="shared" ref="B48" si="4">CHOOSE(WEEKDAY(A48,2),"Montag","Dienstag","Mittwoch","Donnerstag","Freitag","Samstag","Sonntag")</f>
        <v>Montag</v>
      </c>
      <c r="C48" s="28" t="s">
        <v>49</v>
      </c>
      <c r="D48" s="123" t="s">
        <v>104</v>
      </c>
      <c r="E48" s="124" t="s">
        <v>93</v>
      </c>
      <c r="F48" s="125" t="s">
        <v>50</v>
      </c>
    </row>
    <row r="51" spans="1:2" ht="20" x14ac:dyDescent="0.4">
      <c r="A51" s="126" t="s">
        <v>105</v>
      </c>
      <c r="B51" s="127"/>
    </row>
    <row r="52" spans="1:2" ht="18" x14ac:dyDescent="0.4">
      <c r="A52" s="132" t="s">
        <v>108</v>
      </c>
      <c r="B52" s="127"/>
    </row>
    <row r="53" spans="1:2" x14ac:dyDescent="0.35">
      <c r="A53" s="131"/>
      <c r="B53" s="127"/>
    </row>
    <row r="54" spans="1:2" ht="15.5" x14ac:dyDescent="0.35">
      <c r="A54" s="133" t="s">
        <v>106</v>
      </c>
    </row>
    <row r="55" spans="1:2" ht="15.5" x14ac:dyDescent="0.35">
      <c r="A55" s="133" t="s">
        <v>109</v>
      </c>
      <c r="B55" s="129"/>
    </row>
    <row r="56" spans="1:2" ht="15.5" x14ac:dyDescent="0.35">
      <c r="A56" s="130" t="s">
        <v>107</v>
      </c>
      <c r="B56" s="129"/>
    </row>
    <row r="57" spans="1:2" ht="15.5" x14ac:dyDescent="0.35">
      <c r="A57" s="128"/>
      <c r="B57" s="129"/>
    </row>
  </sheetData>
  <pageMargins left="0.7" right="0.7" top="0.75" bottom="0.75" header="0.3" footer="0.3"/>
  <pageSetup paperSize="9" scale="67" orientation="portrait" r:id="rId1"/>
  <headerFooter>
    <oddHeader>&amp;C&amp;"-,Bold"&amp;14PISTOLENSEKTION UNTERENGSTRINGEN
Schiesskalender 2024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B045F-0C77-4114-86CE-B145DA9B6CC3}">
  <dimension ref="A1"/>
  <sheetViews>
    <sheetView workbookViewId="0">
      <selection activeCell="A7" sqref="A7"/>
    </sheetView>
  </sheetViews>
  <sheetFormatPr defaultColWidth="8.90625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Hauptplan2024</vt:lpstr>
      <vt:lpstr>Aushang 2024</vt:lpstr>
      <vt:lpstr>Ewiger Ferienkalender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</dc:creator>
  <cp:keywords/>
  <dc:description/>
  <cp:lastModifiedBy>Roland Duerr</cp:lastModifiedBy>
  <cp:revision/>
  <cp:lastPrinted>2024-03-04T23:20:38Z</cp:lastPrinted>
  <dcterms:created xsi:type="dcterms:W3CDTF">2015-06-05T18:19:34Z</dcterms:created>
  <dcterms:modified xsi:type="dcterms:W3CDTF">2024-03-04T23:24:51Z</dcterms:modified>
  <cp:category/>
  <cp:contentStatus/>
</cp:coreProperties>
</file>