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35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J5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1"/>
  <c r="B26" i="1"/>
  <c r="B24" i="1"/>
  <c r="B22" i="1"/>
  <c r="B20" i="1"/>
  <c r="B18" i="1"/>
  <c r="B16" i="1"/>
  <c r="B14" i="1"/>
  <c r="B12" i="1"/>
  <c r="B6" i="1"/>
  <c r="B8" i="1"/>
  <c r="B10" i="1"/>
</calcChain>
</file>

<file path=xl/sharedStrings.xml><?xml version="1.0" encoding="utf-8"?>
<sst xmlns="http://schemas.openxmlformats.org/spreadsheetml/2006/main" count="193" uniqueCount="46">
  <si>
    <t>Part Number</t>
  </si>
  <si>
    <t xml:space="preserve"> </t>
  </si>
  <si>
    <t>B</t>
  </si>
  <si>
    <t>C</t>
  </si>
  <si>
    <t>String Variables</t>
  </si>
  <si>
    <t>Part Definition Scripts</t>
  </si>
  <si>
    <r>
      <t>Example ::  tParts</t>
    </r>
    <r>
      <rPr>
        <b/>
        <sz val="8"/>
        <color rgb="FF000000"/>
        <rFont val="Arial Unicode MS"/>
        <family val="2"/>
      </rPr>
      <t>(</t>
    </r>
    <r>
      <rPr>
        <sz val="8"/>
        <color rgb="FF008080"/>
        <rFont val="Arial Unicode MS"/>
        <family val="2"/>
      </rPr>
      <t>"W710"</t>
    </r>
    <r>
      <rPr>
        <b/>
        <sz val="8"/>
        <color rgb="FF000000"/>
        <rFont val="Arial Unicode MS"/>
        <family val="2"/>
      </rPr>
      <t>)</t>
    </r>
    <r>
      <rPr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Arial Unicode MS"/>
        <family val="2"/>
      </rPr>
      <t>=</t>
    </r>
    <r>
      <rPr>
        <sz val="8"/>
        <color rgb="FF000000"/>
        <rFont val="Arial Unicode MS"/>
        <family val="2"/>
      </rPr>
      <t xml:space="preserve"> </t>
    </r>
    <r>
      <rPr>
        <b/>
        <sz val="8"/>
        <color rgb="FFFF0000"/>
        <rFont val="Arial Unicode MS"/>
        <family val="2"/>
      </rPr>
      <t>New</t>
    </r>
    <r>
      <rPr>
        <sz val="8"/>
        <color rgb="FF000000"/>
        <rFont val="Arial Unicode MS"/>
        <family val="2"/>
      </rPr>
      <t xml:space="preserve"> </t>
    </r>
    <r>
      <rPr>
        <sz val="8"/>
        <color rgb="FF800000"/>
        <rFont val="Arial Unicode MS"/>
        <family val="2"/>
      </rPr>
      <t>PartTable</t>
    </r>
    <r>
      <rPr>
        <b/>
        <sz val="8"/>
        <color rgb="FF000000"/>
        <rFont val="Arial Unicode MS"/>
        <family val="2"/>
      </rPr>
      <t>(</t>
    </r>
    <r>
      <rPr>
        <sz val="8"/>
        <color rgb="FF000000"/>
        <rFont val="Arial Unicode MS"/>
        <family val="2"/>
      </rPr>
      <t xml:space="preserve"> </t>
    </r>
    <r>
      <rPr>
        <sz val="8"/>
        <color rgb="FF008080"/>
        <rFont val="Arial Unicode MS"/>
        <family val="2"/>
      </rPr>
      <t>"W710"</t>
    </r>
    <r>
      <rPr>
        <sz val="8"/>
        <color rgb="FF000000"/>
        <rFont val="Arial Unicode MS"/>
        <family val="2"/>
      </rPr>
      <t xml:space="preserve"> , </t>
    </r>
    <r>
      <rPr>
        <sz val="8"/>
        <color rgb="FF008080"/>
        <rFont val="Arial Unicode MS"/>
        <family val="2"/>
      </rPr>
      <t>"6.25"</t>
    </r>
    <r>
      <rPr>
        <sz val="8"/>
        <color rgb="FF000000"/>
        <rFont val="Arial Unicode MS"/>
        <family val="2"/>
      </rPr>
      <t xml:space="preserve"> ,  ,  </t>
    </r>
    <r>
      <rPr>
        <b/>
        <sz val="8"/>
        <color rgb="FF000000"/>
        <rFont val="Arial Unicode MS"/>
        <family val="2"/>
      </rPr>
      <t>)</t>
    </r>
    <r>
      <rPr>
        <sz val="8"/>
        <color rgb="FF000000"/>
        <rFont val="Arial Unicode MS"/>
        <family val="2"/>
      </rPr>
      <t>:</t>
    </r>
    <r>
      <rPr>
        <sz val="8"/>
        <color rgb="FF800000"/>
        <rFont val="Arial Unicode MS"/>
        <family val="2"/>
      </rPr>
      <t>listParts</t>
    </r>
    <r>
      <rPr>
        <sz val="8"/>
        <color rgb="FF000000"/>
        <rFont val="Arial Unicode MS"/>
        <family val="2"/>
      </rPr>
      <t>.</t>
    </r>
    <r>
      <rPr>
        <sz val="8"/>
        <color rgb="FF800000"/>
        <rFont val="Arial Unicode MS"/>
        <family val="2"/>
      </rPr>
      <t>Add</t>
    </r>
    <r>
      <rPr>
        <b/>
        <sz val="8"/>
        <color rgb="FF000000"/>
        <rFont val="Arial Unicode MS"/>
        <family val="2"/>
      </rPr>
      <t>(</t>
    </r>
    <r>
      <rPr>
        <sz val="8"/>
        <color rgb="FF008080"/>
        <rFont val="Arial Unicode MS"/>
        <family val="2"/>
      </rPr>
      <t>"W710"</t>
    </r>
    <r>
      <rPr>
        <b/>
        <sz val="8"/>
        <color rgb="FF000000"/>
        <rFont val="Arial Unicode MS"/>
        <family val="2"/>
      </rPr>
      <t>)</t>
    </r>
  </si>
  <si>
    <t>B743</t>
  </si>
  <si>
    <t>B744</t>
  </si>
  <si>
    <t>B745</t>
  </si>
  <si>
    <t>B746</t>
  </si>
  <si>
    <t>B747</t>
  </si>
  <si>
    <t>B748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</si>
  <si>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</si>
  <si>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</si>
  <si>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</si>
  <si>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</si>
  <si>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</si>
  <si>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</si>
  <si>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</si>
  <si>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</si>
  <si>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</si>
  <si>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</si>
  <si>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</si>
  <si>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</si>
  <si>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</si>
  <si>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</si>
  <si>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</si>
  <si>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</si>
  <si>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"2 1/2"</t>
  </si>
  <si>
    <t>4'-0</t>
  </si>
  <si>
    <t>"3 1/2"</t>
  </si>
  <si>
    <t>2'-6</t>
  </si>
  <si>
    <t>3'-6</t>
  </si>
  <si>
    <t>3'-8</t>
  </si>
  <si>
    <t>4'-3</t>
  </si>
  <si>
    <t>4'-8</t>
  </si>
  <si>
    <t>5'-0</t>
  </si>
  <si>
    <t>5'-4</t>
  </si>
  <si>
    <t>5'-6</t>
  </si>
  <si>
    <t>5'-7</t>
  </si>
  <si>
    <t>5'-9</t>
  </si>
  <si>
    <t>TSS</t>
  </si>
  <si>
    <r>
      <t xml:space="preserve">Material Variation </t>
    </r>
    <r>
      <rPr>
        <sz val="10"/>
        <color theme="1"/>
        <rFont val="Cambria"/>
        <family val="1"/>
        <scheme val="major"/>
      </rPr>
      <t>( '-1' is A572 50 )</t>
    </r>
  </si>
  <si>
    <t>Coating Variation (Not Galv or is Painted)</t>
  </si>
  <si>
    <t>Standard (Galvanized -ASTM A123-)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</si>
</sst>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rgb="FF800000"/>
      <name val="Arial Unicode MS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rgb="FF800000"/>
      <name val="Arial Unicode MS"/>
      <family val="2"/>
    </font>
    <font>
      <b/>
      <sz val="8"/>
      <color rgb="FF000000"/>
      <name val="Arial Unicode MS"/>
      <family val="2"/>
    </font>
    <font>
      <sz val="8"/>
      <color rgb="FF008080"/>
      <name val="Arial Unicode MS"/>
      <family val="2"/>
    </font>
    <font>
      <sz val="8"/>
      <color rgb="FF000000"/>
      <name val="Arial Unicode MS"/>
      <family val="2"/>
    </font>
    <font>
      <b/>
      <sz val="8"/>
      <color rgb="FFFF0000"/>
      <name val="Arial Unicode MS"/>
      <family val="2"/>
    </font>
    <font>
      <sz val="8"/>
      <color theme="1"/>
      <name val="Calibri"/>
      <family val="2"/>
      <scheme val="minor"/>
    </font>
    <font>
      <sz val="10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8" xfId="0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5" xfId="0" applyFont="1" applyFill="1" applyBorder="1"/>
    <xf numFmtId="0" fontId="3" fillId="0" borderId="5" xfId="0" applyFont="1" applyBorder="1"/>
    <xf numFmtId="0" fontId="3" fillId="0" borderId="3" xfId="0" applyFont="1" applyBorder="1"/>
    <xf numFmtId="0" fontId="3" fillId="0" borderId="6" xfId="0" applyFont="1" applyBorder="1"/>
    <xf numFmtId="0" fontId="1" fillId="0" borderId="13" xfId="0" applyFont="1" applyBorder="1" applyAlignment="1">
      <alignment vertical="center"/>
    </xf>
    <xf numFmtId="0" fontId="0" fillId="3" borderId="14" xfId="0" applyFill="1" applyBorder="1"/>
    <xf numFmtId="12" fontId="0" fillId="3" borderId="15" xfId="0" applyNumberFormat="1" applyFill="1" applyBorder="1" applyAlignment="1">
      <alignment horizontal="left" indent="1"/>
    </xf>
    <xf numFmtId="12" fontId="0" fillId="3" borderId="16" xfId="0" applyNumberFormat="1" applyFill="1" applyBorder="1" applyAlignment="1">
      <alignment horizontal="left" indent="1"/>
    </xf>
    <xf numFmtId="12" fontId="0" fillId="3" borderId="17" xfId="0" applyNumberFormat="1" applyFill="1" applyBorder="1" applyAlignment="1">
      <alignment horizontal="left" indent="1"/>
    </xf>
    <xf numFmtId="0" fontId="4" fillId="3" borderId="1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2" borderId="18" xfId="0" applyFont="1" applyFill="1" applyBorder="1"/>
    <xf numFmtId="0" fontId="0" fillId="0" borderId="18" xfId="0" applyBorder="1"/>
    <xf numFmtId="0" fontId="3" fillId="0" borderId="20" xfId="0" applyFont="1" applyBorder="1"/>
    <xf numFmtId="0" fontId="1" fillId="0" borderId="21" xfId="0" applyFont="1" applyBorder="1" applyAlignment="1">
      <alignment vertical="center"/>
    </xf>
    <xf numFmtId="0" fontId="3" fillId="0" borderId="22" xfId="0" applyFont="1" applyBorder="1"/>
    <xf numFmtId="0" fontId="1" fillId="0" borderId="23" xfId="0" applyFont="1" applyBorder="1" applyAlignment="1">
      <alignment vertical="center"/>
    </xf>
    <xf numFmtId="0" fontId="3" fillId="0" borderId="12" xfId="0" applyFont="1" applyBorder="1"/>
    <xf numFmtId="0" fontId="3" fillId="2" borderId="2" xfId="0" applyFont="1" applyFill="1" applyBorder="1"/>
    <xf numFmtId="0" fontId="0" fillId="2" borderId="2" xfId="0" applyFill="1" applyBorder="1"/>
    <xf numFmtId="0" fontId="3" fillId="2" borderId="7" xfId="0" applyFont="1" applyFill="1" applyBorder="1"/>
    <xf numFmtId="0" fontId="0" fillId="2" borderId="7" xfId="0" applyFill="1" applyBorder="1"/>
    <xf numFmtId="0" fontId="10" fillId="3" borderId="0" xfId="0" applyFont="1" applyFill="1"/>
    <xf numFmtId="0" fontId="10" fillId="0" borderId="0" xfId="0" applyFont="1"/>
    <xf numFmtId="0" fontId="5" fillId="0" borderId="0" xfId="0" applyFont="1" applyAlignment="1">
      <alignment horizontal="left" vertical="center" indent="4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 indent="2"/>
    </xf>
    <xf numFmtId="0" fontId="2" fillId="3" borderId="10" xfId="0" applyFont="1" applyFill="1" applyBorder="1" applyAlignment="1">
      <alignment horizontal="left" indent="2"/>
    </xf>
    <xf numFmtId="0" fontId="2" fillId="3" borderId="11" xfId="0" applyFont="1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F5" sqref="F5"/>
    </sheetView>
  </sheetViews>
  <sheetFormatPr defaultColWidth="0" defaultRowHeight="15" x14ac:dyDescent="0.25"/>
  <cols>
    <col min="1" max="1" width="16.140625" customWidth="1"/>
    <col min="2" max="4" width="12.28515625" customWidth="1"/>
    <col min="5" max="5" width="1.7109375" style="1" customWidth="1"/>
    <col min="6" max="6" width="56.28515625" customWidth="1"/>
    <col min="7" max="7" width="1.7109375" style="1" customWidth="1"/>
    <col min="8" max="8" width="50.7109375" customWidth="1"/>
    <col min="9" max="9" width="1.7109375" style="1" customWidth="1"/>
    <col min="10" max="10" width="50.7109375" customWidth="1"/>
    <col min="11" max="11" width="1.7109375" style="1" customWidth="1"/>
    <col min="12" max="16384" width="9.140625" hidden="1"/>
  </cols>
  <sheetData>
    <row r="1" spans="1:11" s="31" customFormat="1" ht="16.5" customHeight="1" thickBot="1" x14ac:dyDescent="0.25">
      <c r="A1" s="32" t="s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5.75" thickBot="1" x14ac:dyDescent="0.3">
      <c r="A2" s="33" t="s">
        <v>0</v>
      </c>
      <c r="B2" s="35" t="s">
        <v>4</v>
      </c>
      <c r="C2" s="36"/>
      <c r="D2" s="37"/>
      <c r="E2" s="3"/>
      <c r="F2" s="38" t="s">
        <v>5</v>
      </c>
      <c r="G2" s="39"/>
      <c r="H2" s="39"/>
      <c r="I2" s="39"/>
      <c r="J2" s="40"/>
      <c r="K2" s="3"/>
    </row>
    <row r="3" spans="1:11" ht="15.75" thickBot="1" x14ac:dyDescent="0.3">
      <c r="A3" s="34"/>
      <c r="B3" s="5" t="s">
        <v>42</v>
      </c>
      <c r="C3" s="5" t="s">
        <v>2</v>
      </c>
      <c r="D3" s="6" t="s">
        <v>3</v>
      </c>
      <c r="E3" s="26"/>
      <c r="F3" s="9" t="s">
        <v>45</v>
      </c>
      <c r="G3" s="7"/>
      <c r="H3" s="8" t="s">
        <v>44</v>
      </c>
      <c r="I3" s="7" t="s">
        <v>1</v>
      </c>
      <c r="J3" s="10" t="s">
        <v>43</v>
      </c>
      <c r="K3" s="28"/>
    </row>
    <row r="4" spans="1:11" s="20" customFormat="1" ht="8.25" hidden="1" customHeight="1" thickTop="1" x14ac:dyDescent="0.25">
      <c r="A4" s="16"/>
      <c r="B4" s="17"/>
      <c r="C4" s="17"/>
      <c r="D4" s="18"/>
      <c r="E4" s="26"/>
      <c r="F4" s="25"/>
      <c r="G4" s="19"/>
      <c r="H4" s="21"/>
      <c r="I4" s="19"/>
      <c r="J4" s="23"/>
      <c r="K4" s="28"/>
    </row>
    <row r="5" spans="1:11" ht="15.75" thickTop="1" x14ac:dyDescent="0.25">
      <c r="A5" s="12" t="s">
        <v>7</v>
      </c>
      <c r="B5" s="13" t="s">
        <v>32</v>
      </c>
      <c r="C5" s="14" t="s">
        <v>29</v>
      </c>
      <c r="D5" s="15" t="str">
        <f>B5 &amp; """"</f>
        <v>2'-6"</v>
      </c>
      <c r="E5" s="27" t="s">
        <v>1</v>
      </c>
      <c r="F5" s="11" t="str">
        <f>"tParts(" &amp; """" &amp; $A5 &amp; """" &amp; ") = New PartTable( "  &amp; """" &amp; $A5 &amp; """"  &amp; " , "  &amp; """" &amp;   $B5  &amp; """" &amp;  " , " &amp;  $C5  &amp; " , " &amp; """" &amp; D5 &amp; """" &amp; " ):listParts.Add(" &amp; """" &amp; $A5 &amp; """" &amp; ")"</f>
        <v>tParts("B743") = New PartTable( "B743" , "2'-6" , "2 1/2" , "2'-6"" ):listParts.Add("B743")</v>
      </c>
      <c r="G5" s="2" t="s">
        <v>1</v>
      </c>
      <c r="H5" s="22" t="str">
        <f>"tParts(" &amp; """" &amp; "0" &amp; $A5 &amp; """" &amp; ") = New PartTable( "  &amp; """" &amp; "0" &amp; $A5 &amp; """"  &amp; " , "  &amp; """" &amp;  $B5  &amp; """" &amp; " , " &amp;  $C5 &amp; " , " &amp; D5 &amp;" ):listParts.Add(" &amp; """" &amp; "0" &amp; $A5 &amp; """" &amp; ")"</f>
        <v>tParts("0B743") = New PartTable( "0B743" , "2'-6" , "2 1/2" , 2'-6" ):listParts.Add("0B743")</v>
      </c>
      <c r="I5" s="2" t="s">
        <v>1</v>
      </c>
      <c r="J5" s="24" t="str">
        <f>"tParts(" &amp; """" &amp; $A5 &amp; "-1" &amp; """" &amp; ") = New PartTable( " &amp;  """" &amp; $A5 &amp; "-1" &amp; """"  &amp; " , " &amp; """" &amp; $B5  &amp; """" &amp; " , " &amp;  $C5  &amp; " , " &amp; D5 &amp; " ):listParts.Add(" &amp; """" &amp; $A5 &amp; "-1" &amp; """" &amp; ")"</f>
        <v>tParts("B743-1") = New PartTable( "B743-1" , "2'-6" , "2 1/2" , 2'-6" ):listParts.Add("B743-1")</v>
      </c>
      <c r="K5" s="29" t="s">
        <v>1</v>
      </c>
    </row>
    <row r="6" spans="1:11" x14ac:dyDescent="0.25">
      <c r="A6" s="4" t="s">
        <v>8</v>
      </c>
      <c r="B6" s="13" t="str">
        <f>B5</f>
        <v>2'-6</v>
      </c>
      <c r="C6" s="14" t="s">
        <v>31</v>
      </c>
      <c r="D6" s="15" t="str">
        <f t="shared" ref="D6:D26" si="0">B6 &amp; """"</f>
        <v>2'-6"</v>
      </c>
      <c r="E6" s="1" t="s">
        <v>1</v>
      </c>
      <c r="F6" s="11" t="str">
        <f t="shared" ref="F6:F26" si="1">"tParts(" &amp; """" &amp; $A6 &amp; """" &amp; ") = New PartTable( "  &amp; """" &amp; $A6 &amp; """"  &amp; " , "  &amp; """" &amp;   $B6  &amp; """" &amp;  " , " &amp;  $C6  &amp; " , " &amp; """" &amp; D6 &amp; """" &amp; " ):listParts.Add(" &amp; """" &amp; $A6 &amp; """" &amp; ")"</f>
        <v>tParts("B744") = New PartTable( "B744" , "2'-6" , "3 1/2" , "2'-6"" ):listParts.Add("B744")</v>
      </c>
      <c r="G6" s="2" t="s">
        <v>1</v>
      </c>
      <c r="H6" s="22" t="str">
        <f t="shared" ref="H6:H26" si="2">"tParts(" &amp; """" &amp; "0" &amp; $A6 &amp; """" &amp; ") = New PartTable( "  &amp; """" &amp; "0" &amp; $A6 &amp; """"  &amp; " , "  &amp; """" &amp;  $B6  &amp; """" &amp; " , " &amp;  $C6 &amp;" ):listParts.Add(" &amp; """" &amp; "0" &amp; $A6 &amp; """" &amp; ")"</f>
        <v>tParts("0B744") = New PartTable( "0B744" , "2'-6" , "3 1/2" ):listParts.Add("0B744")</v>
      </c>
      <c r="I6" s="2" t="s">
        <v>1</v>
      </c>
      <c r="J6" s="24" t="str">
        <f t="shared" ref="J6:J26" si="3">"tParts(" &amp; """" &amp; $A6 &amp; "-1" &amp; """" &amp; ") = New PartTable( " &amp;  """" &amp; $A6 &amp; "-1" &amp; """"  &amp; " , " &amp; """" &amp; $B6  &amp; """" &amp; " , " &amp;  $C6  &amp; " ):listParts.Add(" &amp; """" &amp; $A6 &amp; "-1" &amp; """" &amp; ")"</f>
        <v>tParts("B744-1") = New PartTable( "B744-1" , "2'-6" , "3 1/2" ):listParts.Add("B744-1")</v>
      </c>
      <c r="K6" s="1" t="s">
        <v>1</v>
      </c>
    </row>
    <row r="7" spans="1:11" x14ac:dyDescent="0.25">
      <c r="A7" s="4" t="s">
        <v>9</v>
      </c>
      <c r="B7" s="13" t="s">
        <v>33</v>
      </c>
      <c r="C7" s="14" t="s">
        <v>29</v>
      </c>
      <c r="D7" s="15" t="str">
        <f t="shared" si="0"/>
        <v>3'-6"</v>
      </c>
      <c r="E7" s="1" t="s">
        <v>1</v>
      </c>
      <c r="F7" s="11" t="str">
        <f t="shared" si="1"/>
        <v>tParts("B745") = New PartTable( "B745" , "3'-6" , "2 1/2" , "3'-6"" ):listParts.Add("B745")</v>
      </c>
      <c r="G7" s="2" t="s">
        <v>1</v>
      </c>
      <c r="H7" s="22" t="str">
        <f t="shared" si="2"/>
        <v>tParts("0B745") = New PartTable( "0B745" , "3'-6" , "2 1/2" ):listParts.Add("0B745")</v>
      </c>
      <c r="I7" s="2" t="s">
        <v>1</v>
      </c>
      <c r="J7" s="24" t="str">
        <f t="shared" si="3"/>
        <v>tParts("B745-1") = New PartTable( "B745-1" , "3'-6" , "2 1/2" ):listParts.Add("B745-1")</v>
      </c>
      <c r="K7" s="1" t="s">
        <v>1</v>
      </c>
    </row>
    <row r="8" spans="1:11" x14ac:dyDescent="0.25">
      <c r="A8" s="4" t="s">
        <v>10</v>
      </c>
      <c r="B8" s="13" t="str">
        <f>B7</f>
        <v>3'-6</v>
      </c>
      <c r="C8" s="14" t="s">
        <v>31</v>
      </c>
      <c r="D8" s="15" t="str">
        <f t="shared" si="0"/>
        <v>3'-6"</v>
      </c>
      <c r="E8" s="1" t="s">
        <v>1</v>
      </c>
      <c r="F8" s="11" t="str">
        <f t="shared" si="1"/>
        <v>tParts("B746") = New PartTable( "B746" , "3'-6" , "3 1/2" , "3'-6"" ):listParts.Add("B746")</v>
      </c>
      <c r="G8" s="2" t="s">
        <v>1</v>
      </c>
      <c r="H8" s="22" t="str">
        <f t="shared" si="2"/>
        <v>tParts("0B746") = New PartTable( "0B746" , "3'-6" , "3 1/2" ):listParts.Add("0B746")</v>
      </c>
      <c r="I8" s="2" t="s">
        <v>1</v>
      </c>
      <c r="J8" s="24" t="str">
        <f t="shared" si="3"/>
        <v>tParts("B746-1") = New PartTable( "B746-1" , "3'-6" , "3 1/2" ):listParts.Add("B746-1")</v>
      </c>
      <c r="K8" s="1" t="s">
        <v>1</v>
      </c>
    </row>
    <row r="9" spans="1:11" x14ac:dyDescent="0.25">
      <c r="A9" s="4" t="s">
        <v>11</v>
      </c>
      <c r="B9" s="13" t="s">
        <v>34</v>
      </c>
      <c r="C9" s="14" t="s">
        <v>29</v>
      </c>
      <c r="D9" s="15" t="str">
        <f t="shared" si="0"/>
        <v>3'-8"</v>
      </c>
      <c r="E9" s="1" t="s">
        <v>1</v>
      </c>
      <c r="F9" s="11" t="str">
        <f t="shared" si="1"/>
        <v>tParts("B747") = New PartTable( "B747" , "3'-8" , "2 1/2" , "3'-8"" ):listParts.Add("B747")</v>
      </c>
      <c r="G9" s="2" t="s">
        <v>1</v>
      </c>
      <c r="H9" s="22" t="str">
        <f t="shared" si="2"/>
        <v>tParts("0B747") = New PartTable( "0B747" , "3'-8" , "2 1/2" ):listParts.Add("0B747")</v>
      </c>
      <c r="I9" s="2" t="s">
        <v>1</v>
      </c>
      <c r="J9" s="24" t="str">
        <f t="shared" si="3"/>
        <v>tParts("B747-1") = New PartTable( "B747-1" , "3'-8" , "2 1/2" ):listParts.Add("B747-1")</v>
      </c>
      <c r="K9" s="1" t="s">
        <v>1</v>
      </c>
    </row>
    <row r="10" spans="1:11" x14ac:dyDescent="0.25">
      <c r="A10" s="4" t="s">
        <v>12</v>
      </c>
      <c r="B10" s="13" t="str">
        <f>B9</f>
        <v>3'-8</v>
      </c>
      <c r="C10" s="14" t="s">
        <v>31</v>
      </c>
      <c r="D10" s="15" t="str">
        <f t="shared" si="0"/>
        <v>3'-8"</v>
      </c>
      <c r="E10" s="1" t="s">
        <v>1</v>
      </c>
      <c r="F10" s="11" t="str">
        <f t="shared" si="1"/>
        <v>tParts("B748") = New PartTable( "B748" , "3'-8" , "3 1/2" , "3'-8"" ):listParts.Add("B748")</v>
      </c>
      <c r="G10" s="2" t="s">
        <v>1</v>
      </c>
      <c r="H10" s="22" t="str">
        <f t="shared" si="2"/>
        <v>tParts("0B748") = New PartTable( "0B748" , "3'-8" , "3 1/2" ):listParts.Add("0B748")</v>
      </c>
      <c r="I10" s="2" t="s">
        <v>1</v>
      </c>
      <c r="J10" s="24" t="str">
        <f t="shared" si="3"/>
        <v>tParts("B748-1") = New PartTable( "B748-1" , "3'-8" , "3 1/2" ):listParts.Add("B748-1")</v>
      </c>
      <c r="K10" s="1" t="s">
        <v>1</v>
      </c>
    </row>
    <row r="11" spans="1:11" x14ac:dyDescent="0.25">
      <c r="A11" s="4" t="s">
        <v>13</v>
      </c>
      <c r="B11" s="13" t="s">
        <v>30</v>
      </c>
      <c r="C11" s="14" t="s">
        <v>29</v>
      </c>
      <c r="D11" s="15" t="str">
        <f t="shared" si="0"/>
        <v>4'-0"</v>
      </c>
      <c r="E11" s="1" t="s">
        <v>1</v>
      </c>
      <c r="F11" s="11" t="str">
        <f t="shared" si="1"/>
        <v>tParts("B749") = New PartTable( "B749" , "4'-0" , "2 1/2" , "4'-0"" ):listParts.Add("B749")</v>
      </c>
      <c r="G11" s="2" t="s">
        <v>1</v>
      </c>
      <c r="H11" s="22" t="str">
        <f t="shared" si="2"/>
        <v>tParts("0B749") = New PartTable( "0B749" , "4'-0" , "2 1/2" ):listParts.Add("0B749")</v>
      </c>
      <c r="I11" s="2" t="s">
        <v>1</v>
      </c>
      <c r="J11" s="24" t="str">
        <f t="shared" si="3"/>
        <v>tParts("B749-1") = New PartTable( "B749-1" , "4'-0" , "2 1/2" ):listParts.Add("B749-1")</v>
      </c>
      <c r="K11" s="1" t="s">
        <v>1</v>
      </c>
    </row>
    <row r="12" spans="1:11" x14ac:dyDescent="0.25">
      <c r="A12" s="4" t="s">
        <v>14</v>
      </c>
      <c r="B12" s="13" t="str">
        <f>B11</f>
        <v>4'-0</v>
      </c>
      <c r="C12" s="14" t="s">
        <v>31</v>
      </c>
      <c r="D12" s="15" t="str">
        <f t="shared" si="0"/>
        <v>4'-0"</v>
      </c>
      <c r="E12" s="1" t="s">
        <v>1</v>
      </c>
      <c r="F12" s="11" t="str">
        <f t="shared" si="1"/>
        <v>tParts("B750") = New PartTable( "B750" , "4'-0" , "3 1/2" , "4'-0"" ):listParts.Add("B750")</v>
      </c>
      <c r="G12" s="2" t="s">
        <v>1</v>
      </c>
      <c r="H12" s="22" t="str">
        <f t="shared" si="2"/>
        <v>tParts("0B750") = New PartTable( "0B750" , "4'-0" , "3 1/2" ):listParts.Add("0B750")</v>
      </c>
      <c r="I12" s="2" t="s">
        <v>1</v>
      </c>
      <c r="J12" s="24" t="str">
        <f t="shared" si="3"/>
        <v>tParts("B750-1") = New PartTable( "B750-1" , "4'-0" , "3 1/2" ):listParts.Add("B750-1")</v>
      </c>
      <c r="K12" s="1" t="s">
        <v>1</v>
      </c>
    </row>
    <row r="13" spans="1:11" x14ac:dyDescent="0.25">
      <c r="A13" s="4" t="s">
        <v>15</v>
      </c>
      <c r="B13" s="13" t="s">
        <v>35</v>
      </c>
      <c r="C13" s="14" t="s">
        <v>29</v>
      </c>
      <c r="D13" s="15" t="str">
        <f t="shared" si="0"/>
        <v>4'-3"</v>
      </c>
      <c r="E13" s="1" t="s">
        <v>1</v>
      </c>
      <c r="F13" s="11" t="str">
        <f t="shared" si="1"/>
        <v>tParts("B751") = New PartTable( "B751" , "4'-3" , "2 1/2" , "4'-3"" ):listParts.Add("B751")</v>
      </c>
      <c r="G13" s="2" t="s">
        <v>1</v>
      </c>
      <c r="H13" s="22" t="str">
        <f t="shared" si="2"/>
        <v>tParts("0B751") = New PartTable( "0B751" , "4'-3" , "2 1/2" ):listParts.Add("0B751")</v>
      </c>
      <c r="I13" s="2" t="s">
        <v>1</v>
      </c>
      <c r="J13" s="24" t="str">
        <f t="shared" si="3"/>
        <v>tParts("B751-1") = New PartTable( "B751-1" , "4'-3" , "2 1/2" ):listParts.Add("B751-1")</v>
      </c>
      <c r="K13" s="1" t="s">
        <v>1</v>
      </c>
    </row>
    <row r="14" spans="1:11" x14ac:dyDescent="0.25">
      <c r="A14" s="4" t="s">
        <v>16</v>
      </c>
      <c r="B14" s="13" t="str">
        <f>B13</f>
        <v>4'-3</v>
      </c>
      <c r="C14" s="14" t="s">
        <v>31</v>
      </c>
      <c r="D14" s="15" t="str">
        <f t="shared" si="0"/>
        <v>4'-3"</v>
      </c>
      <c r="E14" s="1" t="s">
        <v>1</v>
      </c>
      <c r="F14" s="11" t="str">
        <f t="shared" si="1"/>
        <v>tParts("B752") = New PartTable( "B752" , "4'-3" , "3 1/2" , "4'-3"" ):listParts.Add("B752")</v>
      </c>
      <c r="G14" s="2" t="s">
        <v>1</v>
      </c>
      <c r="H14" s="22" t="str">
        <f t="shared" si="2"/>
        <v>tParts("0B752") = New PartTable( "0B752" , "4'-3" , "3 1/2" ):listParts.Add("0B752")</v>
      </c>
      <c r="I14" s="2" t="s">
        <v>1</v>
      </c>
      <c r="J14" s="24" t="str">
        <f t="shared" si="3"/>
        <v>tParts("B752-1") = New PartTable( "B752-1" , "4'-3" , "3 1/2" ):listParts.Add("B752-1")</v>
      </c>
      <c r="K14" s="1" t="s">
        <v>1</v>
      </c>
    </row>
    <row r="15" spans="1:11" x14ac:dyDescent="0.25">
      <c r="A15" s="4" t="s">
        <v>17</v>
      </c>
      <c r="B15" s="13" t="s">
        <v>36</v>
      </c>
      <c r="C15" s="14" t="s">
        <v>29</v>
      </c>
      <c r="D15" s="15" t="str">
        <f t="shared" si="0"/>
        <v>4'-8"</v>
      </c>
      <c r="E15" s="1" t="s">
        <v>1</v>
      </c>
      <c r="F15" s="11" t="str">
        <f t="shared" si="1"/>
        <v>tParts("B753") = New PartTable( "B753" , "4'-8" , "2 1/2" , "4'-8"" ):listParts.Add("B753")</v>
      </c>
      <c r="G15" s="2" t="s">
        <v>1</v>
      </c>
      <c r="H15" s="22" t="str">
        <f t="shared" si="2"/>
        <v>tParts("0B753") = New PartTable( "0B753" , "4'-8" , "2 1/2" ):listParts.Add("0B753")</v>
      </c>
      <c r="I15" s="2" t="s">
        <v>1</v>
      </c>
      <c r="J15" s="24" t="str">
        <f t="shared" si="3"/>
        <v>tParts("B753-1") = New PartTable( "B753-1" , "4'-8" , "2 1/2" ):listParts.Add("B753-1")</v>
      </c>
      <c r="K15" s="1" t="s">
        <v>1</v>
      </c>
    </row>
    <row r="16" spans="1:11" x14ac:dyDescent="0.25">
      <c r="A16" s="4" t="s">
        <v>18</v>
      </c>
      <c r="B16" s="13" t="str">
        <f t="shared" ref="B16:B26" si="4">B15</f>
        <v>4'-8</v>
      </c>
      <c r="C16" s="14" t="s">
        <v>31</v>
      </c>
      <c r="D16" s="15" t="str">
        <f t="shared" si="0"/>
        <v>4'-8"</v>
      </c>
      <c r="E16" s="1" t="s">
        <v>1</v>
      </c>
      <c r="F16" s="11" t="str">
        <f t="shared" si="1"/>
        <v>tParts("B754") = New PartTable( "B754" , "4'-8" , "3 1/2" , "4'-8"" ):listParts.Add("B754")</v>
      </c>
      <c r="G16" s="2" t="s">
        <v>1</v>
      </c>
      <c r="H16" s="22" t="str">
        <f t="shared" si="2"/>
        <v>tParts("0B754") = New PartTable( "0B754" , "4'-8" , "3 1/2" ):listParts.Add("0B754")</v>
      </c>
      <c r="I16" s="2" t="s">
        <v>1</v>
      </c>
      <c r="J16" s="24" t="str">
        <f t="shared" si="3"/>
        <v>tParts("B754-1") = New PartTable( "B754-1" , "4'-8" , "3 1/2" ):listParts.Add("B754-1")</v>
      </c>
      <c r="K16" s="1" t="s">
        <v>1</v>
      </c>
    </row>
    <row r="17" spans="1:11" x14ac:dyDescent="0.25">
      <c r="A17" s="4" t="s">
        <v>19</v>
      </c>
      <c r="B17" s="13" t="s">
        <v>37</v>
      </c>
      <c r="C17" s="14" t="s">
        <v>29</v>
      </c>
      <c r="D17" s="15" t="str">
        <f t="shared" si="0"/>
        <v>5'-0"</v>
      </c>
      <c r="E17" s="1" t="s">
        <v>1</v>
      </c>
      <c r="F17" s="11" t="str">
        <f t="shared" si="1"/>
        <v>tParts("B755") = New PartTable( "B755" , "5'-0" , "2 1/2" , "5'-0"" ):listParts.Add("B755")</v>
      </c>
      <c r="G17" s="2" t="s">
        <v>1</v>
      </c>
      <c r="H17" s="22" t="str">
        <f t="shared" si="2"/>
        <v>tParts("0B755") = New PartTable( "0B755" , "5'-0" , "2 1/2" ):listParts.Add("0B755")</v>
      </c>
      <c r="I17" s="2" t="s">
        <v>1</v>
      </c>
      <c r="J17" s="24" t="str">
        <f t="shared" si="3"/>
        <v>tParts("B755-1") = New PartTable( "B755-1" , "5'-0" , "2 1/2" ):listParts.Add("B755-1")</v>
      </c>
      <c r="K17" s="1" t="s">
        <v>1</v>
      </c>
    </row>
    <row r="18" spans="1:11" x14ac:dyDescent="0.25">
      <c r="A18" s="4" t="s">
        <v>20</v>
      </c>
      <c r="B18" s="13" t="str">
        <f t="shared" ref="B18:B26" si="5">B17</f>
        <v>5'-0</v>
      </c>
      <c r="C18" s="14" t="s">
        <v>31</v>
      </c>
      <c r="D18" s="15" t="str">
        <f t="shared" si="0"/>
        <v>5'-0"</v>
      </c>
      <c r="E18" s="1" t="s">
        <v>1</v>
      </c>
      <c r="F18" s="11" t="str">
        <f t="shared" si="1"/>
        <v>tParts("B756") = New PartTable( "B756" , "5'-0" , "3 1/2" , "5'-0"" ):listParts.Add("B756")</v>
      </c>
      <c r="G18" s="2" t="s">
        <v>1</v>
      </c>
      <c r="H18" s="22" t="str">
        <f t="shared" si="2"/>
        <v>tParts("0B756") = New PartTable( "0B756" , "5'-0" , "3 1/2" ):listParts.Add("0B756")</v>
      </c>
      <c r="I18" s="2" t="s">
        <v>1</v>
      </c>
      <c r="J18" s="24" t="str">
        <f t="shared" si="3"/>
        <v>tParts("B756-1") = New PartTable( "B756-1" , "5'-0" , "3 1/2" ):listParts.Add("B756-1")</v>
      </c>
      <c r="K18" s="1" t="s">
        <v>1</v>
      </c>
    </row>
    <row r="19" spans="1:11" x14ac:dyDescent="0.25">
      <c r="A19" s="4" t="s">
        <v>21</v>
      </c>
      <c r="B19" s="13" t="s">
        <v>38</v>
      </c>
      <c r="C19" s="14" t="s">
        <v>29</v>
      </c>
      <c r="D19" s="15" t="str">
        <f t="shared" si="0"/>
        <v>5'-4"</v>
      </c>
      <c r="E19" s="1" t="s">
        <v>1</v>
      </c>
      <c r="F19" s="11" t="str">
        <f t="shared" si="1"/>
        <v>tParts("B757") = New PartTable( "B757" , "5'-4" , "2 1/2" , "5'-4"" ):listParts.Add("B757")</v>
      </c>
      <c r="G19" s="2" t="s">
        <v>1</v>
      </c>
      <c r="H19" s="22" t="str">
        <f t="shared" si="2"/>
        <v>tParts("0B757") = New PartTable( "0B757" , "5'-4" , "2 1/2" ):listParts.Add("0B757")</v>
      </c>
      <c r="I19" s="2" t="s">
        <v>1</v>
      </c>
      <c r="J19" s="24" t="str">
        <f t="shared" si="3"/>
        <v>tParts("B757-1") = New PartTable( "B757-1" , "5'-4" , "2 1/2" ):listParts.Add("B757-1")</v>
      </c>
      <c r="K19" s="1" t="s">
        <v>1</v>
      </c>
    </row>
    <row r="20" spans="1:11" x14ac:dyDescent="0.25">
      <c r="A20" s="4" t="s">
        <v>22</v>
      </c>
      <c r="B20" s="13" t="str">
        <f t="shared" ref="B20:B26" si="6">B19</f>
        <v>5'-4</v>
      </c>
      <c r="C20" s="14" t="s">
        <v>31</v>
      </c>
      <c r="D20" s="15" t="str">
        <f t="shared" si="0"/>
        <v>5'-4"</v>
      </c>
      <c r="E20" s="1" t="s">
        <v>1</v>
      </c>
      <c r="F20" s="11" t="str">
        <f t="shared" si="1"/>
        <v>tParts("B758") = New PartTable( "B758" , "5'-4" , "3 1/2" , "5'-4"" ):listParts.Add("B758")</v>
      </c>
      <c r="G20" s="2" t="s">
        <v>1</v>
      </c>
      <c r="H20" s="22" t="str">
        <f t="shared" si="2"/>
        <v>tParts("0B758") = New PartTable( "0B758" , "5'-4" , "3 1/2" ):listParts.Add("0B758")</v>
      </c>
      <c r="I20" s="2" t="s">
        <v>1</v>
      </c>
      <c r="J20" s="24" t="str">
        <f t="shared" si="3"/>
        <v>tParts("B758-1") = New PartTable( "B758-1" , "5'-4" , "3 1/2" ):listParts.Add("B758-1")</v>
      </c>
      <c r="K20" s="1" t="s">
        <v>1</v>
      </c>
    </row>
    <row r="21" spans="1:11" x14ac:dyDescent="0.25">
      <c r="A21" s="4" t="s">
        <v>23</v>
      </c>
      <c r="B21" s="13" t="s">
        <v>39</v>
      </c>
      <c r="C21" s="14" t="s">
        <v>29</v>
      </c>
      <c r="D21" s="15" t="str">
        <f t="shared" si="0"/>
        <v>5'-6"</v>
      </c>
      <c r="E21" s="1" t="s">
        <v>1</v>
      </c>
      <c r="F21" s="11" t="str">
        <f t="shared" si="1"/>
        <v>tParts("B759") = New PartTable( "B759" , "5'-6" , "2 1/2" , "5'-6"" ):listParts.Add("B759")</v>
      </c>
      <c r="G21" s="2" t="s">
        <v>1</v>
      </c>
      <c r="H21" s="22" t="str">
        <f t="shared" si="2"/>
        <v>tParts("0B759") = New PartTable( "0B759" , "5'-6" , "2 1/2" ):listParts.Add("0B759")</v>
      </c>
      <c r="I21" s="2" t="s">
        <v>1</v>
      </c>
      <c r="J21" s="24" t="str">
        <f t="shared" si="3"/>
        <v>tParts("B759-1") = New PartTable( "B759-1" , "5'-6" , "2 1/2" ):listParts.Add("B759-1")</v>
      </c>
      <c r="K21" s="1" t="s">
        <v>1</v>
      </c>
    </row>
    <row r="22" spans="1:11" x14ac:dyDescent="0.25">
      <c r="A22" s="4" t="s">
        <v>24</v>
      </c>
      <c r="B22" s="13" t="str">
        <f t="shared" ref="B22:B26" si="7">B21</f>
        <v>5'-6</v>
      </c>
      <c r="C22" s="14" t="s">
        <v>31</v>
      </c>
      <c r="D22" s="15" t="str">
        <f t="shared" si="0"/>
        <v>5'-6"</v>
      </c>
      <c r="E22" s="1" t="s">
        <v>1</v>
      </c>
      <c r="F22" s="11" t="str">
        <f t="shared" si="1"/>
        <v>tParts("B760") = New PartTable( "B760" , "5'-6" , "3 1/2" , "5'-6"" ):listParts.Add("B760")</v>
      </c>
      <c r="G22" s="2" t="s">
        <v>1</v>
      </c>
      <c r="H22" s="22" t="str">
        <f t="shared" si="2"/>
        <v>tParts("0B760") = New PartTable( "0B760" , "5'-6" , "3 1/2" ):listParts.Add("0B760")</v>
      </c>
      <c r="I22" s="2" t="s">
        <v>1</v>
      </c>
      <c r="J22" s="24" t="str">
        <f t="shared" si="3"/>
        <v>tParts("B760-1") = New PartTable( "B760-1" , "5'-6" , "3 1/2" ):listParts.Add("B760-1")</v>
      </c>
      <c r="K22" s="1" t="s">
        <v>1</v>
      </c>
    </row>
    <row r="23" spans="1:11" x14ac:dyDescent="0.25">
      <c r="A23" s="4" t="s">
        <v>25</v>
      </c>
      <c r="B23" s="13" t="s">
        <v>40</v>
      </c>
      <c r="C23" s="14" t="s">
        <v>29</v>
      </c>
      <c r="D23" s="15" t="str">
        <f t="shared" si="0"/>
        <v>5'-7"</v>
      </c>
      <c r="E23" s="1" t="s">
        <v>1</v>
      </c>
      <c r="F23" s="11" t="str">
        <f t="shared" si="1"/>
        <v>tParts("B761") = New PartTable( "B761" , "5'-7" , "2 1/2" , "5'-7"" ):listParts.Add("B761")</v>
      </c>
      <c r="G23" s="2" t="s">
        <v>1</v>
      </c>
      <c r="H23" s="22" t="str">
        <f t="shared" si="2"/>
        <v>tParts("0B761") = New PartTable( "0B761" , "5'-7" , "2 1/2" ):listParts.Add("0B761")</v>
      </c>
      <c r="I23" s="2" t="s">
        <v>1</v>
      </c>
      <c r="J23" s="24" t="str">
        <f t="shared" si="3"/>
        <v>tParts("B761-1") = New PartTable( "B761-1" , "5'-7" , "2 1/2" ):listParts.Add("B761-1")</v>
      </c>
      <c r="K23" s="1" t="s">
        <v>1</v>
      </c>
    </row>
    <row r="24" spans="1:11" x14ac:dyDescent="0.25">
      <c r="A24" s="4" t="s">
        <v>26</v>
      </c>
      <c r="B24" s="13" t="str">
        <f t="shared" ref="B24:B26" si="8">B23</f>
        <v>5'-7</v>
      </c>
      <c r="C24" s="14" t="s">
        <v>31</v>
      </c>
      <c r="D24" s="15" t="str">
        <f t="shared" si="0"/>
        <v>5'-7"</v>
      </c>
      <c r="E24" s="1" t="s">
        <v>1</v>
      </c>
      <c r="F24" s="11" t="str">
        <f t="shared" si="1"/>
        <v>tParts("B762") = New PartTable( "B762" , "5'-7" , "3 1/2" , "5'-7"" ):listParts.Add("B762")</v>
      </c>
      <c r="G24" s="2" t="s">
        <v>1</v>
      </c>
      <c r="H24" s="22" t="str">
        <f t="shared" si="2"/>
        <v>tParts("0B762") = New PartTable( "0B762" , "5'-7" , "3 1/2" ):listParts.Add("0B762")</v>
      </c>
      <c r="I24" s="2" t="s">
        <v>1</v>
      </c>
      <c r="J24" s="24" t="str">
        <f t="shared" si="3"/>
        <v>tParts("B762-1") = New PartTable( "B762-1" , "5'-7" , "3 1/2" ):listParts.Add("B762-1")</v>
      </c>
      <c r="K24" s="1" t="s">
        <v>1</v>
      </c>
    </row>
    <row r="25" spans="1:11" x14ac:dyDescent="0.25">
      <c r="A25" s="4" t="s">
        <v>27</v>
      </c>
      <c r="B25" s="13" t="s">
        <v>41</v>
      </c>
      <c r="C25" s="14" t="s">
        <v>29</v>
      </c>
      <c r="D25" s="15" t="str">
        <f t="shared" si="0"/>
        <v>5'-9"</v>
      </c>
      <c r="E25" s="1" t="s">
        <v>1</v>
      </c>
      <c r="F25" s="11" t="str">
        <f t="shared" si="1"/>
        <v>tParts("B763") = New PartTable( "B763" , "5'-9" , "2 1/2" , "5'-9"" ):listParts.Add("B763")</v>
      </c>
      <c r="G25" s="2" t="s">
        <v>1</v>
      </c>
      <c r="H25" s="22" t="str">
        <f t="shared" si="2"/>
        <v>tParts("0B763") = New PartTable( "0B763" , "5'-9" , "2 1/2" ):listParts.Add("0B763")</v>
      </c>
      <c r="I25" s="2" t="s">
        <v>1</v>
      </c>
      <c r="J25" s="24" t="str">
        <f t="shared" si="3"/>
        <v>tParts("B763-1") = New PartTable( "B763-1" , "5'-9" , "2 1/2" ):listParts.Add("B763-1")</v>
      </c>
      <c r="K25" s="1" t="s">
        <v>1</v>
      </c>
    </row>
    <row r="26" spans="1:11" x14ac:dyDescent="0.25">
      <c r="A26" s="4" t="s">
        <v>28</v>
      </c>
      <c r="B26" s="13" t="str">
        <f t="shared" ref="B26" si="9">B25</f>
        <v>5'-9</v>
      </c>
      <c r="C26" s="14" t="s">
        <v>31</v>
      </c>
      <c r="D26" s="15" t="str">
        <f t="shared" si="0"/>
        <v>5'-9"</v>
      </c>
      <c r="E26" s="1" t="s">
        <v>1</v>
      </c>
      <c r="F26" s="11" t="str">
        <f t="shared" si="1"/>
        <v>tParts("B764") = New PartTable( "B764" , "5'-9" , "3 1/2" , "5'-9"" ):listParts.Add("B764")</v>
      </c>
      <c r="G26" s="2" t="s">
        <v>1</v>
      </c>
      <c r="H26" s="22" t="str">
        <f t="shared" si="2"/>
        <v>tParts("0B764") = New PartTable( "0B764" , "5'-9" , "3 1/2" ):listParts.Add("0B764")</v>
      </c>
      <c r="I26" s="2" t="s">
        <v>1</v>
      </c>
      <c r="J26" s="24" t="str">
        <f t="shared" si="3"/>
        <v>tParts("B764-1") = New PartTable( "B764-1" , "5'-9" , "3 1/2" ):listParts.Add("B764-1")</v>
      </c>
      <c r="K26" s="1" t="s">
        <v>1</v>
      </c>
    </row>
    <row r="27" spans="1:11" x14ac:dyDescent="0.25">
      <c r="E27" s="1" t="s">
        <v>1</v>
      </c>
      <c r="G27" s="2" t="s">
        <v>1</v>
      </c>
      <c r="I27" s="2" t="s">
        <v>1</v>
      </c>
      <c r="K27" s="1" t="s">
        <v>1</v>
      </c>
    </row>
    <row r="28" spans="1:11" x14ac:dyDescent="0.25">
      <c r="E28" s="1" t="s">
        <v>1</v>
      </c>
      <c r="G28" s="2" t="s">
        <v>1</v>
      </c>
      <c r="I28" s="2" t="s">
        <v>1</v>
      </c>
      <c r="K28" s="1" t="s">
        <v>1</v>
      </c>
    </row>
    <row r="29" spans="1:11" x14ac:dyDescent="0.25">
      <c r="E29" s="1" t="s">
        <v>1</v>
      </c>
      <c r="G29" s="2" t="s">
        <v>1</v>
      </c>
      <c r="I29" s="2" t="s">
        <v>1</v>
      </c>
      <c r="K29" s="1" t="s">
        <v>1</v>
      </c>
    </row>
    <row r="30" spans="1:11" x14ac:dyDescent="0.25">
      <c r="E30" s="1" t="s">
        <v>1</v>
      </c>
      <c r="G30" s="2" t="s">
        <v>1</v>
      </c>
      <c r="I30" s="2" t="s">
        <v>1</v>
      </c>
      <c r="K30" s="1" t="s">
        <v>1</v>
      </c>
    </row>
    <row r="31" spans="1:11" x14ac:dyDescent="0.25">
      <c r="E31" s="1" t="s">
        <v>1</v>
      </c>
      <c r="G31" s="2" t="s">
        <v>1</v>
      </c>
      <c r="I31" s="2" t="s">
        <v>1</v>
      </c>
      <c r="K31" s="1" t="s">
        <v>1</v>
      </c>
    </row>
    <row r="32" spans="1:11" x14ac:dyDescent="0.25">
      <c r="E32" s="1" t="s">
        <v>1</v>
      </c>
      <c r="G32" s="2" t="s">
        <v>1</v>
      </c>
      <c r="I32" s="2" t="s">
        <v>1</v>
      </c>
      <c r="K32" s="1" t="s">
        <v>1</v>
      </c>
    </row>
    <row r="33" spans="5:11" x14ac:dyDescent="0.25">
      <c r="E33" s="1" t="s">
        <v>1</v>
      </c>
      <c r="G33" s="2" t="s">
        <v>1</v>
      </c>
      <c r="I33" s="2" t="s">
        <v>1</v>
      </c>
      <c r="K33" s="1" t="s">
        <v>1</v>
      </c>
    </row>
    <row r="34" spans="5:11" x14ac:dyDescent="0.25">
      <c r="E34" s="1" t="s">
        <v>1</v>
      </c>
      <c r="G34" s="2" t="s">
        <v>1</v>
      </c>
      <c r="I34" s="2" t="s">
        <v>1</v>
      </c>
      <c r="K34" s="1" t="s">
        <v>1</v>
      </c>
    </row>
    <row r="35" spans="5:11" x14ac:dyDescent="0.25">
      <c r="G35" s="2" t="s">
        <v>1</v>
      </c>
      <c r="I35" s="2" t="s">
        <v>1</v>
      </c>
    </row>
    <row r="36" spans="5:11" x14ac:dyDescent="0.25">
      <c r="G36" s="2" t="s">
        <v>1</v>
      </c>
      <c r="I36" s="2" t="s">
        <v>1</v>
      </c>
    </row>
    <row r="37" spans="5:11" x14ac:dyDescent="0.25">
      <c r="G37" s="2" t="s">
        <v>1</v>
      </c>
      <c r="I37" s="2" t="s">
        <v>1</v>
      </c>
    </row>
    <row r="38" spans="5:11" x14ac:dyDescent="0.25">
      <c r="G38" s="2" t="s">
        <v>1</v>
      </c>
    </row>
  </sheetData>
  <mergeCells count="3">
    <mergeCell ref="A2:A3"/>
    <mergeCell ref="B2:D2"/>
    <mergeCell ref="F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Reaves. Kristopher S.</dc:creator>
  <cp:lastModifiedBy>Reaves. Kristopher S.</cp:lastModifiedBy>
  <dcterms:created xsi:type="dcterms:W3CDTF">2017-03-03T17:22:49Z</dcterms:created>
  <dcterms:modified xsi:type="dcterms:W3CDTF">2017-07-19T00:40:41Z</dcterms:modified>
</cp:coreProperties>
</file>