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60" windowWidth="28830" windowHeight="3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K20" i="1" s="1"/>
  <c r="A19" i="1"/>
  <c r="G19" i="1" s="1"/>
  <c r="A6" i="1"/>
  <c r="A7" i="1"/>
  <c r="A8" i="1"/>
  <c r="A9" i="1"/>
  <c r="A10" i="1"/>
  <c r="A11" i="1"/>
  <c r="A12" i="1"/>
  <c r="A13" i="1"/>
  <c r="I13" i="1" s="1"/>
  <c r="A14" i="1"/>
  <c r="K14" i="1" s="1"/>
  <c r="A15" i="1"/>
  <c r="I15" i="1" s="1"/>
  <c r="A16" i="1"/>
  <c r="G16" i="1" s="1"/>
  <c r="A17" i="1"/>
  <c r="I17" i="1" s="1"/>
  <c r="A18" i="1"/>
  <c r="I18" i="1" s="1"/>
  <c r="A5" i="1"/>
  <c r="K5" i="1" s="1"/>
  <c r="A47" i="1"/>
  <c r="K47" i="1" s="1"/>
  <c r="A46" i="1"/>
  <c r="K46" i="1" s="1"/>
  <c r="A45" i="1"/>
  <c r="K45" i="1" s="1"/>
  <c r="A44" i="1"/>
  <c r="K44" i="1" s="1"/>
  <c r="A43" i="1"/>
  <c r="K43" i="1" s="1"/>
  <c r="A42" i="1"/>
  <c r="K42" i="1" s="1"/>
  <c r="A41" i="1"/>
  <c r="K41" i="1" s="1"/>
  <c r="A40" i="1"/>
  <c r="I40" i="1" s="1"/>
  <c r="A39" i="1"/>
  <c r="K39" i="1" s="1"/>
  <c r="A38" i="1"/>
  <c r="K38" i="1" s="1"/>
  <c r="A37" i="1"/>
  <c r="K37" i="1" s="1"/>
  <c r="A36" i="1"/>
  <c r="I36" i="1" s="1"/>
  <c r="A35" i="1"/>
  <c r="K35" i="1" s="1"/>
  <c r="A34" i="1"/>
  <c r="K34" i="1" s="1"/>
  <c r="A33" i="1"/>
  <c r="K33" i="1" s="1"/>
  <c r="A32" i="1"/>
  <c r="I32" i="1" s="1"/>
  <c r="A31" i="1"/>
  <c r="K31" i="1" s="1"/>
  <c r="A30" i="1"/>
  <c r="K30" i="1" s="1"/>
  <c r="A29" i="1"/>
  <c r="K29" i="1" s="1"/>
  <c r="A28" i="1"/>
  <c r="K28" i="1" s="1"/>
  <c r="A27" i="1"/>
  <c r="K27" i="1" s="1"/>
  <c r="A26" i="1"/>
  <c r="K26" i="1" s="1"/>
  <c r="A25" i="1"/>
  <c r="K25" i="1" s="1"/>
  <c r="A24" i="1"/>
  <c r="I24" i="1" s="1"/>
  <c r="A23" i="1"/>
  <c r="K23" i="1" s="1"/>
  <c r="A22" i="1"/>
  <c r="K22" i="1" s="1"/>
  <c r="A21" i="1"/>
  <c r="K21" i="1" s="1"/>
  <c r="K12" i="1"/>
  <c r="I12" i="1"/>
  <c r="K7" i="1"/>
  <c r="I7" i="1"/>
  <c r="G7" i="1"/>
  <c r="K6" i="1"/>
  <c r="I6" i="1"/>
  <c r="G6" i="1"/>
  <c r="G12" i="1"/>
  <c r="K11" i="1"/>
  <c r="K10" i="1"/>
  <c r="I9" i="1"/>
  <c r="G8" i="1"/>
  <c r="G5" i="1" l="1"/>
  <c r="I5" i="1"/>
  <c r="K18" i="1"/>
  <c r="G18" i="1"/>
  <c r="K17" i="1"/>
  <c r="G17" i="1"/>
  <c r="I16" i="1"/>
  <c r="K16" i="1"/>
  <c r="G15" i="1"/>
  <c r="K15" i="1"/>
  <c r="G14" i="1"/>
  <c r="I14" i="1"/>
  <c r="G13" i="1"/>
  <c r="K13" i="1"/>
  <c r="G11" i="1"/>
  <c r="I11" i="1"/>
  <c r="I10" i="1"/>
  <c r="G10" i="1"/>
  <c r="G9" i="1"/>
  <c r="K9" i="1"/>
  <c r="K8" i="1"/>
  <c r="I8" i="1"/>
  <c r="G40" i="1"/>
  <c r="K19" i="1"/>
  <c r="G21" i="1"/>
  <c r="G25" i="1"/>
  <c r="G29" i="1"/>
  <c r="G33" i="1"/>
  <c r="G37" i="1"/>
  <c r="G41" i="1"/>
  <c r="G45" i="1"/>
  <c r="I21" i="1"/>
  <c r="I25" i="1"/>
  <c r="I29" i="1"/>
  <c r="I33" i="1"/>
  <c r="I37" i="1"/>
  <c r="I41" i="1"/>
  <c r="I45" i="1"/>
  <c r="G36" i="1"/>
  <c r="I28" i="1"/>
  <c r="K40" i="1"/>
  <c r="I19" i="1"/>
  <c r="G26" i="1"/>
  <c r="G34" i="1"/>
  <c r="G38" i="1"/>
  <c r="G42" i="1"/>
  <c r="G46" i="1"/>
  <c r="G24" i="1"/>
  <c r="I44" i="1"/>
  <c r="G22" i="1"/>
  <c r="I26" i="1"/>
  <c r="I30" i="1"/>
  <c r="I34" i="1"/>
  <c r="I38" i="1"/>
  <c r="I42" i="1"/>
  <c r="I46" i="1"/>
  <c r="G20" i="1"/>
  <c r="K32" i="1"/>
  <c r="G30" i="1"/>
  <c r="I22" i="1"/>
  <c r="G44" i="1"/>
  <c r="I20" i="1"/>
  <c r="G32" i="1"/>
  <c r="K24" i="1"/>
  <c r="K36" i="1"/>
  <c r="G23" i="1"/>
  <c r="G27" i="1"/>
  <c r="G31" i="1"/>
  <c r="G35" i="1"/>
  <c r="G39" i="1"/>
  <c r="G43" i="1"/>
  <c r="G47" i="1"/>
  <c r="G28" i="1"/>
  <c r="I23" i="1"/>
  <c r="I27" i="1"/>
  <c r="I31" i="1"/>
  <c r="I35" i="1"/>
  <c r="I39" i="1"/>
  <c r="I43" i="1"/>
  <c r="I47" i="1"/>
</calcChain>
</file>

<file path=xl/sharedStrings.xml><?xml version="1.0" encoding="utf-8"?>
<sst xmlns="http://schemas.openxmlformats.org/spreadsheetml/2006/main" count="199" uniqueCount="39">
  <si>
    <t>Part Number</t>
  </si>
  <si>
    <t>A</t>
  </si>
  <si>
    <t xml:space="preserve"> </t>
  </si>
  <si>
    <t>Standard</t>
  </si>
  <si>
    <t>Galvanized</t>
  </si>
  <si>
    <t>Material Variation</t>
  </si>
  <si>
    <t>B</t>
  </si>
  <si>
    <t>String Variables</t>
  </si>
  <si>
    <t>Part Definition Scripts</t>
  </si>
  <si>
    <r>
      <t>Example ::  tParts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Arial Unicode MS"/>
        <family val="2"/>
      </rPr>
      <t>=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FF0000"/>
        <rFont val="Arial Unicode MS"/>
        <family val="2"/>
      </rPr>
      <t>New</t>
    </r>
    <r>
      <rPr>
        <sz val="8"/>
        <color rgb="FF000000"/>
        <rFont val="Arial Unicode MS"/>
        <family val="2"/>
      </rPr>
      <t xml:space="preserve"> </t>
    </r>
    <r>
      <rPr>
        <sz val="8"/>
        <color rgb="FF800000"/>
        <rFont val="Arial Unicode MS"/>
        <family val="2"/>
      </rPr>
      <t>PartTable</t>
    </r>
    <r>
      <rPr>
        <b/>
        <sz val="8"/>
        <color rgb="FF000000"/>
        <rFont val="Arial Unicode MS"/>
        <family val="2"/>
      </rPr>
      <t>(</t>
    </r>
    <r>
      <rPr>
        <sz val="8"/>
        <color rgb="FF000000"/>
        <rFont val="Arial Unicode MS"/>
        <family val="2"/>
      </rPr>
      <t xml:space="preserve"> </t>
    </r>
    <r>
      <rPr>
        <sz val="8"/>
        <color rgb="FF008080"/>
        <rFont val="Arial Unicode MS"/>
        <family val="2"/>
      </rPr>
      <t>"W710"</t>
    </r>
    <r>
      <rPr>
        <sz val="8"/>
        <color rgb="FF000000"/>
        <rFont val="Arial Unicode MS"/>
        <family val="2"/>
      </rPr>
      <t xml:space="preserve"> , </t>
    </r>
    <r>
      <rPr>
        <sz val="8"/>
        <color rgb="FF008080"/>
        <rFont val="Arial Unicode MS"/>
        <family val="2"/>
      </rPr>
      <t>"6.25"</t>
    </r>
    <r>
      <rPr>
        <sz val="8"/>
        <color rgb="FF000000"/>
        <rFont val="Arial Unicode MS"/>
        <family val="2"/>
      </rPr>
      <t xml:space="preserve"> ,  ,  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>:</t>
    </r>
    <r>
      <rPr>
        <sz val="8"/>
        <color rgb="FF800000"/>
        <rFont val="Arial Unicode MS"/>
        <family val="2"/>
      </rPr>
      <t>listParts</t>
    </r>
    <r>
      <rPr>
        <sz val="8"/>
        <color rgb="FF000000"/>
        <rFont val="Arial Unicode MS"/>
        <family val="2"/>
      </rPr>
      <t>.</t>
    </r>
    <r>
      <rPr>
        <sz val="8"/>
        <color rgb="FF800000"/>
        <rFont val="Arial Unicode MS"/>
        <family val="2"/>
      </rPr>
      <t>Add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</si>
  <si>
    <t>N1</t>
  </si>
  <si>
    <t>N2</t>
  </si>
  <si>
    <t>143T</t>
  </si>
  <si>
    <t>90S</t>
  </si>
  <si>
    <t>145T</t>
  </si>
  <si>
    <t>182T</t>
  </si>
  <si>
    <t>184T</t>
  </si>
  <si>
    <t>90L</t>
  </si>
  <si>
    <t>112M</t>
  </si>
  <si>
    <t>213T</t>
  </si>
  <si>
    <t>215T</t>
  </si>
  <si>
    <t>254T</t>
  </si>
  <si>
    <t>256T</t>
  </si>
  <si>
    <t>284T</t>
  </si>
  <si>
    <t>286T</t>
  </si>
  <si>
    <t>324T</t>
  </si>
  <si>
    <t>326T</t>
  </si>
  <si>
    <t>364T</t>
  </si>
  <si>
    <t>365T</t>
  </si>
  <si>
    <t>132S</t>
  </si>
  <si>
    <t>132M</t>
  </si>
  <si>
    <t>160M</t>
  </si>
  <si>
    <t>160L</t>
  </si>
  <si>
    <t>180M</t>
  </si>
  <si>
    <t>180L</t>
  </si>
  <si>
    <t>200M</t>
  </si>
  <si>
    <t>200L</t>
  </si>
  <si>
    <t>225S</t>
  </si>
  <si>
    <t>225M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</si>
</sst>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8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rgb="FF800000"/>
      <name val="Arial Unicode MS"/>
      <family val="2"/>
    </font>
    <font>
      <b/>
      <sz val="8"/>
      <color rgb="FF000000"/>
      <name val="Arial Unicode MS"/>
      <family val="2"/>
    </font>
    <font>
      <sz val="8"/>
      <color rgb="FF008080"/>
      <name val="Arial Unicode MS"/>
      <family val="2"/>
    </font>
    <font>
      <sz val="8"/>
      <color rgb="FF000000"/>
      <name val="Arial Unicode MS"/>
      <family val="2"/>
    </font>
    <font>
      <b/>
      <sz val="8"/>
      <color rgb="FFFF0000"/>
      <name val="Arial Unicode MS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10" xfId="0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1" fillId="0" borderId="15" xfId="0" applyFont="1" applyBorder="1" applyAlignment="1">
      <alignment vertical="center"/>
    </xf>
    <xf numFmtId="0" fontId="0" fillId="3" borderId="16" xfId="0" applyFill="1" applyBorder="1"/>
    <xf numFmtId="12" fontId="0" fillId="3" borderId="17" xfId="0" applyNumberFormat="1" applyFill="1" applyBorder="1" applyAlignment="1">
      <alignment horizontal="left" indent="1"/>
    </xf>
    <xf numFmtId="12" fontId="0" fillId="3" borderId="18" xfId="0" applyNumberFormat="1" applyFill="1" applyBorder="1" applyAlignment="1">
      <alignment horizontal="left" indent="1"/>
    </xf>
    <xf numFmtId="12" fontId="0" fillId="3" borderId="19" xfId="0" applyNumberFormat="1" applyFill="1" applyBorder="1" applyAlignment="1">
      <alignment horizontal="left" indent="1"/>
    </xf>
    <xf numFmtId="0" fontId="4" fillId="3" borderId="1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2" borderId="20" xfId="0" applyFont="1" applyFill="1" applyBorder="1"/>
    <xf numFmtId="0" fontId="0" fillId="0" borderId="20" xfId="0" applyBorder="1"/>
    <xf numFmtId="0" fontId="3" fillId="0" borderId="22" xfId="0" applyFont="1" applyBorder="1"/>
    <xf numFmtId="0" fontId="1" fillId="0" borderId="23" xfId="0" applyFont="1" applyBorder="1" applyAlignment="1">
      <alignment vertical="center"/>
    </xf>
    <xf numFmtId="0" fontId="3" fillId="0" borderId="24" xfId="0" applyFont="1" applyBorder="1"/>
    <xf numFmtId="0" fontId="1" fillId="0" borderId="25" xfId="0" applyFont="1" applyBorder="1" applyAlignment="1">
      <alignment vertical="center"/>
    </xf>
    <xf numFmtId="0" fontId="3" fillId="0" borderId="14" xfId="0" applyFont="1" applyBorder="1"/>
    <xf numFmtId="0" fontId="3" fillId="2" borderId="2" xfId="0" applyFont="1" applyFill="1" applyBorder="1"/>
    <xf numFmtId="0" fontId="0" fillId="2" borderId="2" xfId="0" applyFill="1" applyBorder="1"/>
    <xf numFmtId="0" fontId="3" fillId="2" borderId="7" xfId="0" applyFont="1" applyFill="1" applyBorder="1"/>
    <xf numFmtId="0" fontId="0" fillId="2" borderId="7" xfId="0" applyFill="1" applyBorder="1"/>
    <xf numFmtId="0" fontId="10" fillId="3" borderId="0" xfId="0" applyFont="1" applyFill="1"/>
    <xf numFmtId="0" fontId="10" fillId="0" borderId="0" xfId="0" applyFont="1"/>
    <xf numFmtId="0" fontId="5" fillId="0" borderId="0" xfId="0" applyFont="1" applyAlignment="1">
      <alignment horizontal="left" vertical="center" indent="4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 indent="2"/>
    </xf>
    <xf numFmtId="0" fontId="2" fillId="3" borderId="12" xfId="0" applyFont="1" applyFill="1" applyBorder="1" applyAlignment="1">
      <alignment horizontal="left" indent="2"/>
    </xf>
    <xf numFmtId="0" fontId="2" fillId="3" borderId="13" xfId="0" applyFont="1" applyFill="1" applyBorder="1" applyAlignment="1">
      <alignment horizontal="left" indent="2"/>
    </xf>
    <xf numFmtId="0" fontId="0" fillId="3" borderId="26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G5" sqref="G5:G20"/>
    </sheetView>
  </sheetViews>
  <sheetFormatPr defaultColWidth="0" defaultRowHeight="15" x14ac:dyDescent="0.25"/>
  <cols>
    <col min="1" max="1" width="16.140625" customWidth="1"/>
    <col min="2" max="5" width="12.28515625" customWidth="1"/>
    <col min="6" max="6" width="1.7109375" style="1" customWidth="1"/>
    <col min="7" max="7" width="71.28515625" customWidth="1"/>
    <col min="8" max="8" width="1.7109375" style="1" customWidth="1"/>
    <col min="9" max="9" width="67.28515625" customWidth="1"/>
    <col min="10" max="10" width="1.7109375" style="1" customWidth="1"/>
    <col min="11" max="11" width="60.7109375" customWidth="1"/>
    <col min="12" max="12" width="1.7109375" style="1" customWidth="1"/>
    <col min="13" max="16384" width="9.140625" hidden="1"/>
  </cols>
  <sheetData>
    <row r="1" spans="1:12" s="33" customFormat="1" ht="16.5" customHeight="1" thickBot="1" x14ac:dyDescent="0.25">
      <c r="A1" s="34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.75" thickBot="1" x14ac:dyDescent="0.3">
      <c r="A2" s="35" t="s">
        <v>0</v>
      </c>
      <c r="B2" s="37" t="s">
        <v>7</v>
      </c>
      <c r="C2" s="38"/>
      <c r="D2" s="38"/>
      <c r="E2" s="39"/>
      <c r="F2" s="3"/>
      <c r="G2" s="40" t="s">
        <v>8</v>
      </c>
      <c r="H2" s="41"/>
      <c r="I2" s="41"/>
      <c r="J2" s="41"/>
      <c r="K2" s="42"/>
      <c r="L2" s="3"/>
    </row>
    <row r="3" spans="1:12" ht="15.75" thickBot="1" x14ac:dyDescent="0.3">
      <c r="A3" s="36"/>
      <c r="B3" s="7" t="s">
        <v>10</v>
      </c>
      <c r="C3" s="7" t="s">
        <v>11</v>
      </c>
      <c r="D3" s="7" t="s">
        <v>1</v>
      </c>
      <c r="E3" s="8" t="s">
        <v>6</v>
      </c>
      <c r="F3" s="28"/>
      <c r="G3" s="11" t="s">
        <v>3</v>
      </c>
      <c r="H3" s="9"/>
      <c r="I3" s="10" t="s">
        <v>4</v>
      </c>
      <c r="J3" s="9" t="s">
        <v>2</v>
      </c>
      <c r="K3" s="12" t="s">
        <v>5</v>
      </c>
      <c r="L3" s="30"/>
    </row>
    <row r="4" spans="1:12" s="22" customFormat="1" ht="8.25" hidden="1" customHeight="1" thickTop="1" x14ac:dyDescent="0.25">
      <c r="A4" s="18"/>
      <c r="B4" s="19"/>
      <c r="C4" s="19"/>
      <c r="D4" s="19"/>
      <c r="E4" s="20"/>
      <c r="F4" s="28"/>
      <c r="G4" s="27"/>
      <c r="H4" s="21"/>
      <c r="I4" s="23"/>
      <c r="J4" s="21"/>
      <c r="K4" s="25"/>
      <c r="L4" s="30"/>
    </row>
    <row r="5" spans="1:12" ht="15.75" thickTop="1" x14ac:dyDescent="0.25">
      <c r="A5" s="14" t="str">
        <f>LEFT(B5,3)</f>
        <v>143</v>
      </c>
      <c r="B5" s="15" t="s">
        <v>12</v>
      </c>
      <c r="C5" s="16" t="s">
        <v>13</v>
      </c>
      <c r="D5" s="43">
        <v>5.5</v>
      </c>
      <c r="E5" s="17">
        <v>4</v>
      </c>
      <c r="F5" s="29" t="s">
        <v>2</v>
      </c>
      <c r="G5" s="13" t="str">
        <f t="shared" ref="G5:G18" si="0">IF($A5 = "","","tParts(" &amp; """" &amp; $A5 &amp; """" &amp; ") = New PartTable( "  &amp; """" &amp; $A5 &amp; """"  &amp; " , "  &amp;  $B5  &amp; " , " &amp;  $C5  &amp; " , " &amp;  $D5  &amp; " , " &amp;  $E5  &amp; " ):listParts.Add(" &amp; """" &amp; $A5 &amp; """" &amp; ")")</f>
        <v>tParts("143") = New PartTable( "143" , 143T , 90S , 5.5 , 4 ):listParts.Add("143")</v>
      </c>
      <c r="H5" s="2" t="s">
        <v>2</v>
      </c>
      <c r="I5" s="24" t="str">
        <f t="shared" ref="I5:I18" si="1">IF($A5 = "","","tParts(" &amp; """" &amp; "0" &amp; $A5 &amp; """" &amp; ") = New PartTable( "  &amp; """" &amp; "0" &amp; $A5 &amp; """"  &amp; " , "  &amp;  $B5  &amp; " , " &amp;  $C5  &amp; " , " &amp;  $E5  &amp;"):listParts.Add(" &amp; """" &amp; "0" &amp; $A5 &amp; """" &amp; ")")</f>
        <v>tParts("0143") = New PartTable( "0143" , 143T , 90S , 4):listParts.Add("0143")</v>
      </c>
      <c r="J5" s="2" t="s">
        <v>2</v>
      </c>
      <c r="K5" s="26" t="str">
        <f t="shared" ref="K5:K18" si="2">IF($A5 = "","","tParts(" &amp; """" &amp; $A5 &amp; "-1" &amp; """" &amp; ") = New PartTable( " &amp;  """" &amp; $A5 &amp; "-1" &amp; """"  &amp; " , " &amp; $B5  &amp; " , " &amp;  $C5  &amp; " , " &amp;  $E5  &amp; " ):listParts.Add(" &amp; """" &amp; $A5 &amp; "-1" &amp; """" &amp; ")")</f>
        <v>tParts("143-1") = New PartTable( "143-1" , 143T , 90S , 4 ):listParts.Add("143-1")</v>
      </c>
      <c r="L5" s="31" t="s">
        <v>2</v>
      </c>
    </row>
    <row r="6" spans="1:12" x14ac:dyDescent="0.25">
      <c r="A6" s="14" t="str">
        <f t="shared" ref="A6:A20" si="3">LEFT(B6,3)</f>
        <v>145</v>
      </c>
      <c r="B6" s="4" t="s">
        <v>14</v>
      </c>
      <c r="C6" s="5" t="s">
        <v>17</v>
      </c>
      <c r="D6" s="43">
        <v>5.5</v>
      </c>
      <c r="E6" s="6">
        <v>5</v>
      </c>
      <c r="F6" s="1" t="s">
        <v>2</v>
      </c>
      <c r="G6" s="13" t="str">
        <f t="shared" si="0"/>
        <v>tParts("145") = New PartTable( "145" , 145T , 90L , 5.5 , 5 ):listParts.Add("145")</v>
      </c>
      <c r="H6" s="2" t="s">
        <v>2</v>
      </c>
      <c r="I6" s="24" t="str">
        <f t="shared" si="1"/>
        <v>tParts("0145") = New PartTable( "0145" , 145T , 90L , 5):listParts.Add("0145")</v>
      </c>
      <c r="J6" s="2" t="s">
        <v>2</v>
      </c>
      <c r="K6" s="26" t="str">
        <f t="shared" si="2"/>
        <v>tParts("145-1") = New PartTable( "145-1" , 145T , 90L , 5 ):listParts.Add("145-1")</v>
      </c>
      <c r="L6" s="1" t="s">
        <v>2</v>
      </c>
    </row>
    <row r="7" spans="1:12" x14ac:dyDescent="0.25">
      <c r="A7" s="14" t="str">
        <f t="shared" si="3"/>
        <v>182</v>
      </c>
      <c r="B7" s="4" t="s">
        <v>15</v>
      </c>
      <c r="C7" s="5" t="s">
        <v>18</v>
      </c>
      <c r="D7" s="43">
        <v>7.5</v>
      </c>
      <c r="E7" s="6">
        <v>4.5</v>
      </c>
      <c r="F7" s="1" t="s">
        <v>2</v>
      </c>
      <c r="G7" s="13" t="str">
        <f t="shared" si="0"/>
        <v>tParts("182") = New PartTable( "182" , 182T , 112M , 7.5 , 4.5 ):listParts.Add("182")</v>
      </c>
      <c r="H7" s="2" t="s">
        <v>2</v>
      </c>
      <c r="I7" s="24" t="str">
        <f t="shared" si="1"/>
        <v>tParts("0182") = New PartTable( "0182" , 182T , 112M , 4.5):listParts.Add("0182")</v>
      </c>
      <c r="J7" s="2" t="s">
        <v>2</v>
      </c>
      <c r="K7" s="26" t="str">
        <f t="shared" si="2"/>
        <v>tParts("182-1") = New PartTable( "182-1" , 182T , 112M , 4.5 ):listParts.Add("182-1")</v>
      </c>
      <c r="L7" s="1" t="s">
        <v>2</v>
      </c>
    </row>
    <row r="8" spans="1:12" x14ac:dyDescent="0.25">
      <c r="A8" s="14" t="str">
        <f t="shared" si="3"/>
        <v>184</v>
      </c>
      <c r="B8" s="4" t="s">
        <v>16</v>
      </c>
      <c r="C8" s="5" t="s">
        <v>18</v>
      </c>
      <c r="D8" s="43">
        <v>7.5</v>
      </c>
      <c r="E8" s="6">
        <v>5.5</v>
      </c>
      <c r="F8" s="1" t="s">
        <v>2</v>
      </c>
      <c r="G8" s="13" t="str">
        <f t="shared" si="0"/>
        <v>tParts("184") = New PartTable( "184" , 184T , 112M , 7.5 , 5.5 ):listParts.Add("184")</v>
      </c>
      <c r="H8" s="2" t="s">
        <v>2</v>
      </c>
      <c r="I8" s="24" t="str">
        <f t="shared" si="1"/>
        <v>tParts("0184") = New PartTable( "0184" , 184T , 112M , 5.5):listParts.Add("0184")</v>
      </c>
      <c r="J8" s="2" t="s">
        <v>2</v>
      </c>
      <c r="K8" s="26" t="str">
        <f t="shared" si="2"/>
        <v>tParts("184-1") = New PartTable( "184-1" , 184T , 112M , 5.5 ):listParts.Add("184-1")</v>
      </c>
      <c r="L8" s="1" t="s">
        <v>2</v>
      </c>
    </row>
    <row r="9" spans="1:12" x14ac:dyDescent="0.25">
      <c r="A9" s="14" t="str">
        <f t="shared" si="3"/>
        <v>213</v>
      </c>
      <c r="B9" s="4" t="s">
        <v>19</v>
      </c>
      <c r="C9" s="5" t="s">
        <v>29</v>
      </c>
      <c r="D9" s="43">
        <v>8.5</v>
      </c>
      <c r="E9" s="6">
        <v>5.5</v>
      </c>
      <c r="F9" s="1" t="s">
        <v>2</v>
      </c>
      <c r="G9" s="13" t="str">
        <f t="shared" si="0"/>
        <v>tParts("213") = New PartTable( "213" , 213T , 132S , 8.5 , 5.5 ):listParts.Add("213")</v>
      </c>
      <c r="H9" s="2" t="s">
        <v>2</v>
      </c>
      <c r="I9" s="24" t="str">
        <f t="shared" si="1"/>
        <v>tParts("0213") = New PartTable( "0213" , 213T , 132S , 5.5):listParts.Add("0213")</v>
      </c>
      <c r="J9" s="2" t="s">
        <v>2</v>
      </c>
      <c r="K9" s="26" t="str">
        <f t="shared" si="2"/>
        <v>tParts("213-1") = New PartTable( "213-1" , 213T , 132S , 5.5 ):listParts.Add("213-1")</v>
      </c>
      <c r="L9" s="1" t="s">
        <v>2</v>
      </c>
    </row>
    <row r="10" spans="1:12" x14ac:dyDescent="0.25">
      <c r="A10" s="14" t="str">
        <f t="shared" si="3"/>
        <v>215</v>
      </c>
      <c r="B10" s="4" t="s">
        <v>20</v>
      </c>
      <c r="C10" s="5" t="s">
        <v>30</v>
      </c>
      <c r="D10" s="43">
        <v>8.5</v>
      </c>
      <c r="E10" s="6">
        <v>7</v>
      </c>
      <c r="F10" s="1" t="s">
        <v>2</v>
      </c>
      <c r="G10" s="13" t="str">
        <f t="shared" si="0"/>
        <v>tParts("215") = New PartTable( "215" , 215T , 132M , 8.5 , 7 ):listParts.Add("215")</v>
      </c>
      <c r="H10" s="2" t="s">
        <v>2</v>
      </c>
      <c r="I10" s="24" t="str">
        <f t="shared" si="1"/>
        <v>tParts("0215") = New PartTable( "0215" , 215T , 132M , 7):listParts.Add("0215")</v>
      </c>
      <c r="J10" s="2" t="s">
        <v>2</v>
      </c>
      <c r="K10" s="26" t="str">
        <f t="shared" si="2"/>
        <v>tParts("215-1") = New PartTable( "215-1" , 215T , 132M , 7 ):listParts.Add("215-1")</v>
      </c>
      <c r="L10" s="1" t="s">
        <v>2</v>
      </c>
    </row>
    <row r="11" spans="1:12" x14ac:dyDescent="0.25">
      <c r="A11" s="14" t="str">
        <f t="shared" si="3"/>
        <v>254</v>
      </c>
      <c r="B11" s="4" t="s">
        <v>21</v>
      </c>
      <c r="C11" s="5" t="s">
        <v>31</v>
      </c>
      <c r="D11" s="43">
        <v>10</v>
      </c>
      <c r="E11" s="6">
        <v>8.25</v>
      </c>
      <c r="F11" s="1" t="s">
        <v>2</v>
      </c>
      <c r="G11" s="13" t="str">
        <f t="shared" si="0"/>
        <v>tParts("254") = New PartTable( "254" , 254T , 160M , 10 , 8.25 ):listParts.Add("254")</v>
      </c>
      <c r="H11" s="2" t="s">
        <v>2</v>
      </c>
      <c r="I11" s="24" t="str">
        <f t="shared" si="1"/>
        <v>tParts("0254") = New PartTable( "0254" , 254T , 160M , 8.25):listParts.Add("0254")</v>
      </c>
      <c r="J11" s="2" t="s">
        <v>2</v>
      </c>
      <c r="K11" s="26" t="str">
        <f t="shared" si="2"/>
        <v>tParts("254-1") = New PartTable( "254-1" , 254T , 160M , 8.25 ):listParts.Add("254-1")</v>
      </c>
      <c r="L11" s="1" t="s">
        <v>2</v>
      </c>
    </row>
    <row r="12" spans="1:12" x14ac:dyDescent="0.25">
      <c r="A12" s="14" t="str">
        <f t="shared" si="3"/>
        <v>256</v>
      </c>
      <c r="B12" s="4" t="s">
        <v>22</v>
      </c>
      <c r="C12" s="5" t="s">
        <v>32</v>
      </c>
      <c r="D12" s="43">
        <v>10</v>
      </c>
      <c r="E12" s="6">
        <v>10</v>
      </c>
      <c r="F12" s="1" t="s">
        <v>2</v>
      </c>
      <c r="G12" s="13" t="str">
        <f t="shared" si="0"/>
        <v>tParts("256") = New PartTable( "256" , 256T , 160L , 10 , 10 ):listParts.Add("256")</v>
      </c>
      <c r="H12" s="2" t="s">
        <v>2</v>
      </c>
      <c r="I12" s="24" t="str">
        <f t="shared" si="1"/>
        <v>tParts("0256") = New PartTable( "0256" , 256T , 160L , 10):listParts.Add("0256")</v>
      </c>
      <c r="J12" s="2" t="s">
        <v>2</v>
      </c>
      <c r="K12" s="26" t="str">
        <f t="shared" si="2"/>
        <v>tParts("256-1") = New PartTable( "256-1" , 256T , 160L , 10 ):listParts.Add("256-1")</v>
      </c>
      <c r="L12" s="1" t="s">
        <v>2</v>
      </c>
    </row>
    <row r="13" spans="1:12" x14ac:dyDescent="0.25">
      <c r="A13" s="14" t="str">
        <f t="shared" si="3"/>
        <v>284</v>
      </c>
      <c r="B13" s="4" t="s">
        <v>23</v>
      </c>
      <c r="C13" s="5" t="s">
        <v>33</v>
      </c>
      <c r="D13" s="43">
        <v>11</v>
      </c>
      <c r="E13" s="6">
        <v>9.5</v>
      </c>
      <c r="F13" s="1" t="s">
        <v>2</v>
      </c>
      <c r="G13" s="13" t="str">
        <f t="shared" si="0"/>
        <v>tParts("284") = New PartTable( "284" , 284T , 180M , 11 , 9.5 ):listParts.Add("284")</v>
      </c>
      <c r="H13" s="2" t="s">
        <v>2</v>
      </c>
      <c r="I13" s="24" t="str">
        <f t="shared" si="1"/>
        <v>tParts("0284") = New PartTable( "0284" , 284T , 180M , 9.5):listParts.Add("0284")</v>
      </c>
      <c r="J13" s="2" t="s">
        <v>2</v>
      </c>
      <c r="K13" s="26" t="str">
        <f t="shared" si="2"/>
        <v>tParts("284-1") = New PartTable( "284-1" , 284T , 180M , 9.5 ):listParts.Add("284-1")</v>
      </c>
      <c r="L13" s="1" t="s">
        <v>2</v>
      </c>
    </row>
    <row r="14" spans="1:12" x14ac:dyDescent="0.25">
      <c r="A14" s="14" t="str">
        <f t="shared" si="3"/>
        <v>286</v>
      </c>
      <c r="B14" s="4" t="s">
        <v>24</v>
      </c>
      <c r="C14" s="5" t="s">
        <v>34</v>
      </c>
      <c r="D14" s="43">
        <v>11</v>
      </c>
      <c r="E14" s="6">
        <v>11</v>
      </c>
      <c r="F14" s="1" t="s">
        <v>2</v>
      </c>
      <c r="G14" s="13" t="str">
        <f t="shared" si="0"/>
        <v>tParts("286") = New PartTable( "286" , 286T , 180L , 11 , 11 ):listParts.Add("286")</v>
      </c>
      <c r="H14" s="2" t="s">
        <v>2</v>
      </c>
      <c r="I14" s="24" t="str">
        <f t="shared" si="1"/>
        <v>tParts("0286") = New PartTable( "0286" , 286T , 180L , 11):listParts.Add("0286")</v>
      </c>
      <c r="J14" s="2" t="s">
        <v>2</v>
      </c>
      <c r="K14" s="26" t="str">
        <f t="shared" si="2"/>
        <v>tParts("286-1") = New PartTable( "286-1" , 286T , 180L , 11 ):listParts.Add("286-1")</v>
      </c>
      <c r="L14" s="1" t="s">
        <v>2</v>
      </c>
    </row>
    <row r="15" spans="1:12" x14ac:dyDescent="0.25">
      <c r="A15" s="14" t="str">
        <f t="shared" si="3"/>
        <v>324</v>
      </c>
      <c r="B15" s="4" t="s">
        <v>25</v>
      </c>
      <c r="C15" s="5" t="s">
        <v>35</v>
      </c>
      <c r="D15" s="43">
        <v>12.5</v>
      </c>
      <c r="E15" s="6">
        <v>10.5</v>
      </c>
      <c r="F15" s="1" t="s">
        <v>2</v>
      </c>
      <c r="G15" s="13" t="str">
        <f t="shared" si="0"/>
        <v>tParts("324") = New PartTable( "324" , 324T , 200M , 12.5 , 10.5 ):listParts.Add("324")</v>
      </c>
      <c r="H15" s="2" t="s">
        <v>2</v>
      </c>
      <c r="I15" s="24" t="str">
        <f t="shared" si="1"/>
        <v>tParts("0324") = New PartTable( "0324" , 324T , 200M , 10.5):listParts.Add("0324")</v>
      </c>
      <c r="J15" s="2" t="s">
        <v>2</v>
      </c>
      <c r="K15" s="26" t="str">
        <f t="shared" si="2"/>
        <v>tParts("324-1") = New PartTable( "324-1" , 324T , 200M , 10.5 ):listParts.Add("324-1")</v>
      </c>
      <c r="L15" s="1" t="s">
        <v>2</v>
      </c>
    </row>
    <row r="16" spans="1:12" x14ac:dyDescent="0.25">
      <c r="A16" s="14" t="str">
        <f t="shared" si="3"/>
        <v>326</v>
      </c>
      <c r="B16" s="4" t="s">
        <v>26</v>
      </c>
      <c r="C16" s="5" t="s">
        <v>36</v>
      </c>
      <c r="D16" s="43">
        <v>12.5</v>
      </c>
      <c r="E16" s="6">
        <v>12</v>
      </c>
      <c r="F16" s="1" t="s">
        <v>2</v>
      </c>
      <c r="G16" s="13" t="str">
        <f t="shared" si="0"/>
        <v>tParts("326") = New PartTable( "326" , 326T , 200L , 12.5 , 12 ):listParts.Add("326")</v>
      </c>
      <c r="H16" s="2" t="s">
        <v>2</v>
      </c>
      <c r="I16" s="24" t="str">
        <f t="shared" si="1"/>
        <v>tParts("0326") = New PartTable( "0326" , 326T , 200L , 12):listParts.Add("0326")</v>
      </c>
      <c r="J16" s="2" t="s">
        <v>2</v>
      </c>
      <c r="K16" s="26" t="str">
        <f t="shared" si="2"/>
        <v>tParts("326-1") = New PartTable( "326-1" , 326T , 200L , 12 ):listParts.Add("326-1")</v>
      </c>
      <c r="L16" s="1" t="s">
        <v>2</v>
      </c>
    </row>
    <row r="17" spans="1:12" x14ac:dyDescent="0.25">
      <c r="A17" s="14" t="str">
        <f t="shared" si="3"/>
        <v>364</v>
      </c>
      <c r="B17" s="4" t="s">
        <v>27</v>
      </c>
      <c r="C17" s="5" t="s">
        <v>37</v>
      </c>
      <c r="D17" s="43">
        <v>14</v>
      </c>
      <c r="E17" s="6">
        <v>11.25</v>
      </c>
      <c r="F17" s="1" t="s">
        <v>2</v>
      </c>
      <c r="G17" s="13" t="str">
        <f t="shared" si="0"/>
        <v>tParts("364") = New PartTable( "364" , 364T , 225S , 14 , 11.25 ):listParts.Add("364")</v>
      </c>
      <c r="H17" s="2" t="s">
        <v>2</v>
      </c>
      <c r="I17" s="24" t="str">
        <f t="shared" si="1"/>
        <v>tParts("0364") = New PartTable( "0364" , 364T , 225S , 11.25):listParts.Add("0364")</v>
      </c>
      <c r="J17" s="2" t="s">
        <v>2</v>
      </c>
      <c r="K17" s="26" t="str">
        <f t="shared" si="2"/>
        <v>tParts("364-1") = New PartTable( "364-1" , 364T , 225S , 11.25 ):listParts.Add("364-1")</v>
      </c>
      <c r="L17" s="1" t="s">
        <v>2</v>
      </c>
    </row>
    <row r="18" spans="1:12" x14ac:dyDescent="0.25">
      <c r="A18" s="14" t="str">
        <f t="shared" si="3"/>
        <v>365</v>
      </c>
      <c r="B18" s="4" t="s">
        <v>28</v>
      </c>
      <c r="C18" s="5" t="s">
        <v>38</v>
      </c>
      <c r="D18" s="43">
        <v>14</v>
      </c>
      <c r="E18" s="6">
        <v>12.25</v>
      </c>
      <c r="F18" s="1" t="s">
        <v>2</v>
      </c>
      <c r="G18" s="13" t="str">
        <f t="shared" si="0"/>
        <v>tParts("365") = New PartTable( "365" , 365T , 225M , 14 , 12.25 ):listParts.Add("365")</v>
      </c>
      <c r="H18" s="2" t="s">
        <v>2</v>
      </c>
      <c r="I18" s="24" t="str">
        <f t="shared" si="1"/>
        <v>tParts("0365") = New PartTable( "0365" , 365T , 225M , 12.25):listParts.Add("0365")</v>
      </c>
      <c r="J18" s="2" t="s">
        <v>2</v>
      </c>
      <c r="K18" s="26" t="str">
        <f t="shared" si="2"/>
        <v>tParts("365-1") = New PartTable( "365-1" , 365T , 225M , 12.25 ):listParts.Add("365-1")</v>
      </c>
      <c r="L18" s="1" t="s">
        <v>2</v>
      </c>
    </row>
    <row r="19" spans="1:12" x14ac:dyDescent="0.25">
      <c r="A19" s="14" t="str">
        <f t="shared" si="3"/>
        <v>404</v>
      </c>
      <c r="B19" s="4">
        <v>404</v>
      </c>
      <c r="C19" s="5"/>
      <c r="D19" s="43"/>
      <c r="E19" s="6"/>
      <c r="F19" s="1" t="s">
        <v>2</v>
      </c>
      <c r="G19" s="13" t="str">
        <f>IF($A19 = "","","tParts(" &amp; """" &amp; $A19 &amp; """" &amp; ") = New PartTable( "  &amp; """" &amp; $A19 &amp; """"  &amp; " , "  &amp;  $B19  &amp; " , " &amp;  $C19  &amp; " , " &amp;  $D19  &amp; " , " &amp;  $E19  &amp; " ):listParts.Add(" &amp; """" &amp; $A19 &amp; """" &amp; ")")</f>
        <v>tParts("404") = New PartTable( "404" , 404 ,  ,  ,  ):listParts.Add("404")</v>
      </c>
      <c r="H19" s="2" t="s">
        <v>2</v>
      </c>
      <c r="I19" s="24" t="str">
        <f>IF($A19 = "","","tParts(" &amp; """" &amp; "0" &amp; $A19 &amp; """" &amp; ") = New PartTable( "  &amp; """" &amp; "0" &amp; $A19 &amp; """"  &amp; " , "  &amp;  $B19  &amp; " , " &amp;  $C19  &amp; " , " &amp;  $E19  &amp;"):listParts.Add(" &amp; """" &amp; "0" &amp; $A19 &amp; """" &amp; ")")</f>
        <v>tParts("0404") = New PartTable( "0404" , 404 ,  , ):listParts.Add("0404")</v>
      </c>
      <c r="J19" s="2" t="s">
        <v>2</v>
      </c>
      <c r="K19" s="26" t="str">
        <f>IF($A19 = "","","tParts(" &amp; """" &amp; $A19 &amp; "-1" &amp; """" &amp; ") = New PartTable( " &amp;  """" &amp; $A19 &amp; "-1" &amp; """"  &amp; " , " &amp; $B19  &amp; " , " &amp;  $C19  &amp; " , " &amp;  $E19  &amp; " ):listParts.Add(" &amp; """" &amp; $A19 &amp; "-1" &amp; """" &amp; ")")</f>
        <v>tParts("404-1") = New PartTable( "404-1" , 404 ,  ,  ):listParts.Add("404-1")</v>
      </c>
      <c r="L19" s="1" t="s">
        <v>2</v>
      </c>
    </row>
    <row r="20" spans="1:12" x14ac:dyDescent="0.25">
      <c r="A20" s="14" t="str">
        <f t="shared" si="3"/>
        <v>405</v>
      </c>
      <c r="B20" s="4">
        <v>405</v>
      </c>
      <c r="C20" s="5"/>
      <c r="D20" s="43"/>
      <c r="E20" s="6"/>
      <c r="F20" s="1" t="s">
        <v>2</v>
      </c>
      <c r="G20" s="13" t="str">
        <f t="shared" ref="G20:G47" si="4">IF($A20 = "","","tParts(" &amp; """" &amp; $A20 &amp; """" &amp; ") = New PartTable( "  &amp; """" &amp; $A20 &amp; """"  &amp; " , "  &amp;  $B20  &amp; " , " &amp;  $C20  &amp; " , " &amp;  $D20  &amp; " , " &amp;  $E20  &amp; " ):listParts.Add(" &amp; """" &amp; $A20 &amp; """" &amp; ")")</f>
        <v>tParts("405") = New PartTable( "405" , 405 ,  ,  ,  ):listParts.Add("405")</v>
      </c>
      <c r="H20" s="2" t="s">
        <v>2</v>
      </c>
      <c r="I20" s="24" t="str">
        <f t="shared" ref="I20:I47" si="5">IF($A20 = "","","tParts(" &amp; """" &amp; "0" &amp; $A20 &amp; """" &amp; ") = New PartTable( "  &amp; """" &amp; "0" &amp; $A20 &amp; """"  &amp; " , "  &amp;  $B20  &amp; " , " &amp;  $C20  &amp; " , " &amp;  $E20  &amp;"):listParts.Add(" &amp; """" &amp; "0" &amp; $A20 &amp; """" &amp; ")")</f>
        <v>tParts("0405") = New PartTable( "0405" , 405 ,  , ):listParts.Add("0405")</v>
      </c>
      <c r="J20" s="2" t="s">
        <v>2</v>
      </c>
      <c r="K20" s="26" t="str">
        <f t="shared" ref="K20:K47" si="6">IF($A20 = "","","tParts(" &amp; """" &amp; $A20 &amp; "-1" &amp; """" &amp; ") = New PartTable( " &amp;  """" &amp; $A20 &amp; "-1" &amp; """"  &amp; " , " &amp; $B20  &amp; " , " &amp;  $C20  &amp; " , " &amp;  $E20  &amp; " ):listParts.Add(" &amp; """" &amp; $A20 &amp; "-1" &amp; """" &amp; ")")</f>
        <v>tParts("405-1") = New PartTable( "405-1" , 405 ,  ,  ):listParts.Add("405-1")</v>
      </c>
      <c r="L20" s="1" t="s">
        <v>2</v>
      </c>
    </row>
    <row r="21" spans="1:12" x14ac:dyDescent="0.25">
      <c r="A21" s="14" t="str">
        <f t="shared" ref="A20:A47" si="7">IF( NOT( AND(ISBLANK(B21), ISBLANK(B21)  )), B21 &amp; "/"&amp;C21, "")</f>
        <v/>
      </c>
      <c r="B21" s="4"/>
      <c r="C21" s="5"/>
      <c r="D21" s="43"/>
      <c r="E21" s="6"/>
      <c r="F21" s="1" t="s">
        <v>2</v>
      </c>
      <c r="G21" s="13" t="str">
        <f t="shared" si="4"/>
        <v/>
      </c>
      <c r="H21" s="2" t="s">
        <v>2</v>
      </c>
      <c r="I21" s="24" t="str">
        <f t="shared" si="5"/>
        <v/>
      </c>
      <c r="J21" s="2" t="s">
        <v>2</v>
      </c>
      <c r="K21" s="26" t="str">
        <f t="shared" si="6"/>
        <v/>
      </c>
      <c r="L21" s="1" t="s">
        <v>2</v>
      </c>
    </row>
    <row r="22" spans="1:12" x14ac:dyDescent="0.25">
      <c r="A22" s="14" t="str">
        <f t="shared" si="7"/>
        <v/>
      </c>
      <c r="B22" s="4"/>
      <c r="C22" s="5"/>
      <c r="D22" s="43"/>
      <c r="E22" s="6"/>
      <c r="F22" s="1" t="s">
        <v>2</v>
      </c>
      <c r="G22" s="13" t="str">
        <f t="shared" si="4"/>
        <v/>
      </c>
      <c r="H22" s="2" t="s">
        <v>2</v>
      </c>
      <c r="I22" s="24" t="str">
        <f t="shared" si="5"/>
        <v/>
      </c>
      <c r="J22" s="2" t="s">
        <v>2</v>
      </c>
      <c r="K22" s="26" t="str">
        <f t="shared" si="6"/>
        <v/>
      </c>
      <c r="L22" s="1" t="s">
        <v>2</v>
      </c>
    </row>
    <row r="23" spans="1:12" x14ac:dyDescent="0.25">
      <c r="A23" s="14" t="str">
        <f t="shared" si="7"/>
        <v/>
      </c>
      <c r="B23" s="4"/>
      <c r="C23" s="5"/>
      <c r="D23" s="43"/>
      <c r="E23" s="6"/>
      <c r="F23" s="1" t="s">
        <v>2</v>
      </c>
      <c r="G23" s="13" t="str">
        <f t="shared" si="4"/>
        <v/>
      </c>
      <c r="H23" s="2" t="s">
        <v>2</v>
      </c>
      <c r="I23" s="24" t="str">
        <f t="shared" si="5"/>
        <v/>
      </c>
      <c r="J23" s="2" t="s">
        <v>2</v>
      </c>
      <c r="K23" s="26" t="str">
        <f t="shared" si="6"/>
        <v/>
      </c>
      <c r="L23" s="1" t="s">
        <v>2</v>
      </c>
    </row>
    <row r="24" spans="1:12" x14ac:dyDescent="0.25">
      <c r="A24" s="14" t="str">
        <f t="shared" si="7"/>
        <v/>
      </c>
      <c r="B24" s="4"/>
      <c r="C24" s="5"/>
      <c r="D24" s="43"/>
      <c r="E24" s="6"/>
      <c r="F24" s="1" t="s">
        <v>2</v>
      </c>
      <c r="G24" s="13" t="str">
        <f t="shared" si="4"/>
        <v/>
      </c>
      <c r="H24" s="2" t="s">
        <v>2</v>
      </c>
      <c r="I24" s="24" t="str">
        <f t="shared" si="5"/>
        <v/>
      </c>
      <c r="J24" s="2" t="s">
        <v>2</v>
      </c>
      <c r="K24" s="26" t="str">
        <f t="shared" si="6"/>
        <v/>
      </c>
      <c r="L24" s="1" t="s">
        <v>2</v>
      </c>
    </row>
    <row r="25" spans="1:12" x14ac:dyDescent="0.25">
      <c r="A25" s="14" t="str">
        <f t="shared" si="7"/>
        <v/>
      </c>
      <c r="B25" s="4"/>
      <c r="C25" s="5"/>
      <c r="D25" s="43"/>
      <c r="E25" s="6"/>
      <c r="F25" s="1" t="s">
        <v>2</v>
      </c>
      <c r="G25" s="13" t="str">
        <f t="shared" si="4"/>
        <v/>
      </c>
      <c r="H25" s="2" t="s">
        <v>2</v>
      </c>
      <c r="I25" s="24" t="str">
        <f t="shared" si="5"/>
        <v/>
      </c>
      <c r="J25" s="2" t="s">
        <v>2</v>
      </c>
      <c r="K25" s="26" t="str">
        <f t="shared" si="6"/>
        <v/>
      </c>
      <c r="L25" s="1" t="s">
        <v>2</v>
      </c>
    </row>
    <row r="26" spans="1:12" x14ac:dyDescent="0.25">
      <c r="A26" s="14" t="str">
        <f t="shared" si="7"/>
        <v/>
      </c>
      <c r="B26" s="4"/>
      <c r="C26" s="5"/>
      <c r="D26" s="43"/>
      <c r="E26" s="6"/>
      <c r="F26" s="1" t="s">
        <v>2</v>
      </c>
      <c r="G26" s="13" t="str">
        <f t="shared" si="4"/>
        <v/>
      </c>
      <c r="H26" s="2" t="s">
        <v>2</v>
      </c>
      <c r="I26" s="24" t="str">
        <f t="shared" si="5"/>
        <v/>
      </c>
      <c r="J26" s="2" t="s">
        <v>2</v>
      </c>
      <c r="K26" s="26" t="str">
        <f t="shared" si="6"/>
        <v/>
      </c>
      <c r="L26" s="1" t="s">
        <v>2</v>
      </c>
    </row>
    <row r="27" spans="1:12" x14ac:dyDescent="0.25">
      <c r="A27" s="14" t="str">
        <f t="shared" si="7"/>
        <v/>
      </c>
      <c r="B27" s="4"/>
      <c r="C27" s="5"/>
      <c r="D27" s="43"/>
      <c r="E27" s="6"/>
      <c r="F27" s="1" t="s">
        <v>2</v>
      </c>
      <c r="G27" s="13" t="str">
        <f t="shared" si="4"/>
        <v/>
      </c>
      <c r="H27" s="2" t="s">
        <v>2</v>
      </c>
      <c r="I27" s="24" t="str">
        <f t="shared" si="5"/>
        <v/>
      </c>
      <c r="J27" s="2" t="s">
        <v>2</v>
      </c>
      <c r="K27" s="26" t="str">
        <f t="shared" si="6"/>
        <v/>
      </c>
      <c r="L27" s="1" t="s">
        <v>2</v>
      </c>
    </row>
    <row r="28" spans="1:12" x14ac:dyDescent="0.25">
      <c r="A28" s="14" t="str">
        <f t="shared" si="7"/>
        <v/>
      </c>
      <c r="B28" s="4"/>
      <c r="C28" s="5"/>
      <c r="D28" s="43"/>
      <c r="E28" s="6"/>
      <c r="F28" s="1" t="s">
        <v>2</v>
      </c>
      <c r="G28" s="13" t="str">
        <f t="shared" si="4"/>
        <v/>
      </c>
      <c r="H28" s="2" t="s">
        <v>2</v>
      </c>
      <c r="I28" s="24" t="str">
        <f t="shared" si="5"/>
        <v/>
      </c>
      <c r="J28" s="2" t="s">
        <v>2</v>
      </c>
      <c r="K28" s="26" t="str">
        <f t="shared" si="6"/>
        <v/>
      </c>
      <c r="L28" s="1" t="s">
        <v>2</v>
      </c>
    </row>
    <row r="29" spans="1:12" x14ac:dyDescent="0.25">
      <c r="A29" s="14" t="str">
        <f t="shared" si="7"/>
        <v/>
      </c>
      <c r="B29" s="4"/>
      <c r="C29" s="5"/>
      <c r="D29" s="43"/>
      <c r="E29" s="6"/>
      <c r="F29" s="1" t="s">
        <v>2</v>
      </c>
      <c r="G29" s="13" t="str">
        <f t="shared" si="4"/>
        <v/>
      </c>
      <c r="H29" s="2" t="s">
        <v>2</v>
      </c>
      <c r="I29" s="24" t="str">
        <f t="shared" si="5"/>
        <v/>
      </c>
      <c r="J29" s="2" t="s">
        <v>2</v>
      </c>
      <c r="K29" s="26" t="str">
        <f t="shared" si="6"/>
        <v/>
      </c>
      <c r="L29" s="1" t="s">
        <v>2</v>
      </c>
    </row>
    <row r="30" spans="1:12" x14ac:dyDescent="0.25">
      <c r="A30" s="14" t="str">
        <f t="shared" si="7"/>
        <v/>
      </c>
      <c r="B30" s="4"/>
      <c r="C30" s="5"/>
      <c r="D30" s="43"/>
      <c r="E30" s="6"/>
      <c r="F30" s="1" t="s">
        <v>2</v>
      </c>
      <c r="G30" s="13" t="str">
        <f t="shared" si="4"/>
        <v/>
      </c>
      <c r="H30" s="2" t="s">
        <v>2</v>
      </c>
      <c r="I30" s="24" t="str">
        <f t="shared" si="5"/>
        <v/>
      </c>
      <c r="J30" s="2" t="s">
        <v>2</v>
      </c>
      <c r="K30" s="26" t="str">
        <f t="shared" si="6"/>
        <v/>
      </c>
      <c r="L30" s="1" t="s">
        <v>2</v>
      </c>
    </row>
    <row r="31" spans="1:12" x14ac:dyDescent="0.25">
      <c r="A31" s="14" t="str">
        <f t="shared" si="7"/>
        <v/>
      </c>
      <c r="B31" s="4"/>
      <c r="C31" s="5"/>
      <c r="D31" s="43"/>
      <c r="E31" s="6"/>
      <c r="F31" s="1" t="s">
        <v>2</v>
      </c>
      <c r="G31" s="13" t="str">
        <f t="shared" si="4"/>
        <v/>
      </c>
      <c r="H31" s="2" t="s">
        <v>2</v>
      </c>
      <c r="I31" s="24" t="str">
        <f t="shared" si="5"/>
        <v/>
      </c>
      <c r="J31" s="2" t="s">
        <v>2</v>
      </c>
      <c r="K31" s="26" t="str">
        <f t="shared" si="6"/>
        <v/>
      </c>
      <c r="L31" s="1" t="s">
        <v>2</v>
      </c>
    </row>
    <row r="32" spans="1:12" x14ac:dyDescent="0.25">
      <c r="A32" s="14" t="str">
        <f t="shared" si="7"/>
        <v/>
      </c>
      <c r="B32" s="4"/>
      <c r="C32" s="5"/>
      <c r="D32" s="43"/>
      <c r="E32" s="6"/>
      <c r="F32" s="1" t="s">
        <v>2</v>
      </c>
      <c r="G32" s="13" t="str">
        <f t="shared" si="4"/>
        <v/>
      </c>
      <c r="H32" s="2" t="s">
        <v>2</v>
      </c>
      <c r="I32" s="24" t="str">
        <f t="shared" si="5"/>
        <v/>
      </c>
      <c r="J32" s="2" t="s">
        <v>2</v>
      </c>
      <c r="K32" s="26" t="str">
        <f t="shared" si="6"/>
        <v/>
      </c>
      <c r="L32" s="1" t="s">
        <v>2</v>
      </c>
    </row>
    <row r="33" spans="1:12" x14ac:dyDescent="0.25">
      <c r="A33" s="14" t="str">
        <f t="shared" si="7"/>
        <v/>
      </c>
      <c r="B33" s="4"/>
      <c r="C33" s="5"/>
      <c r="D33" s="43"/>
      <c r="E33" s="6"/>
      <c r="F33" s="1" t="s">
        <v>2</v>
      </c>
      <c r="G33" s="13" t="str">
        <f t="shared" si="4"/>
        <v/>
      </c>
      <c r="H33" s="2" t="s">
        <v>2</v>
      </c>
      <c r="I33" s="24" t="str">
        <f t="shared" si="5"/>
        <v/>
      </c>
      <c r="J33" s="2" t="s">
        <v>2</v>
      </c>
      <c r="K33" s="26" t="str">
        <f t="shared" si="6"/>
        <v/>
      </c>
      <c r="L33" s="1" t="s">
        <v>2</v>
      </c>
    </row>
    <row r="34" spans="1:12" x14ac:dyDescent="0.25">
      <c r="A34" s="14" t="str">
        <f t="shared" si="7"/>
        <v/>
      </c>
      <c r="B34" s="4"/>
      <c r="C34" s="5"/>
      <c r="D34" s="43"/>
      <c r="E34" s="6"/>
      <c r="F34" s="1" t="s">
        <v>2</v>
      </c>
      <c r="G34" s="13" t="str">
        <f t="shared" si="4"/>
        <v/>
      </c>
      <c r="H34" s="2" t="s">
        <v>2</v>
      </c>
      <c r="I34" s="24" t="str">
        <f t="shared" si="5"/>
        <v/>
      </c>
      <c r="J34" s="2" t="s">
        <v>2</v>
      </c>
      <c r="K34" s="26" t="str">
        <f t="shared" si="6"/>
        <v/>
      </c>
      <c r="L34" s="1" t="s">
        <v>2</v>
      </c>
    </row>
    <row r="35" spans="1:12" x14ac:dyDescent="0.25">
      <c r="A35" s="14" t="str">
        <f t="shared" si="7"/>
        <v/>
      </c>
      <c r="B35" s="4"/>
      <c r="C35" s="5"/>
      <c r="D35" s="43"/>
      <c r="E35" s="6"/>
      <c r="F35" s="1" t="s">
        <v>2</v>
      </c>
      <c r="G35" s="13" t="str">
        <f t="shared" si="4"/>
        <v/>
      </c>
      <c r="H35" s="2" t="s">
        <v>2</v>
      </c>
      <c r="I35" s="24" t="str">
        <f t="shared" si="5"/>
        <v/>
      </c>
      <c r="J35" s="2" t="s">
        <v>2</v>
      </c>
      <c r="K35" s="26" t="str">
        <f t="shared" si="6"/>
        <v/>
      </c>
    </row>
    <row r="36" spans="1:12" x14ac:dyDescent="0.25">
      <c r="A36" s="14" t="str">
        <f t="shared" si="7"/>
        <v/>
      </c>
      <c r="B36" s="4"/>
      <c r="C36" s="5"/>
      <c r="D36" s="43"/>
      <c r="E36" s="6"/>
      <c r="F36" s="1" t="s">
        <v>2</v>
      </c>
      <c r="G36" s="13" t="str">
        <f t="shared" si="4"/>
        <v/>
      </c>
      <c r="H36" s="2" t="s">
        <v>2</v>
      </c>
      <c r="I36" s="24" t="str">
        <f t="shared" si="5"/>
        <v/>
      </c>
      <c r="J36" s="2" t="s">
        <v>2</v>
      </c>
      <c r="K36" s="26" t="str">
        <f t="shared" si="6"/>
        <v/>
      </c>
    </row>
    <row r="37" spans="1:12" x14ac:dyDescent="0.25">
      <c r="A37" s="14" t="str">
        <f t="shared" si="7"/>
        <v/>
      </c>
      <c r="B37" s="4"/>
      <c r="C37" s="5"/>
      <c r="D37" s="43"/>
      <c r="E37" s="6"/>
      <c r="F37" s="1" t="s">
        <v>2</v>
      </c>
      <c r="G37" s="13" t="str">
        <f t="shared" si="4"/>
        <v/>
      </c>
      <c r="H37" s="2" t="s">
        <v>2</v>
      </c>
      <c r="I37" s="24" t="str">
        <f t="shared" si="5"/>
        <v/>
      </c>
      <c r="J37" s="2" t="s">
        <v>2</v>
      </c>
      <c r="K37" s="26" t="str">
        <f t="shared" si="6"/>
        <v/>
      </c>
    </row>
    <row r="38" spans="1:12" x14ac:dyDescent="0.25">
      <c r="A38" s="14" t="str">
        <f t="shared" si="7"/>
        <v/>
      </c>
      <c r="B38" s="4"/>
      <c r="C38" s="5"/>
      <c r="D38" s="43"/>
      <c r="E38" s="6"/>
      <c r="F38" s="1" t="s">
        <v>2</v>
      </c>
      <c r="G38" s="13" t="str">
        <f t="shared" si="4"/>
        <v/>
      </c>
      <c r="H38" s="2" t="s">
        <v>2</v>
      </c>
      <c r="I38" s="24" t="str">
        <f t="shared" si="5"/>
        <v/>
      </c>
      <c r="J38" s="2" t="s">
        <v>2</v>
      </c>
      <c r="K38" s="26" t="str">
        <f t="shared" si="6"/>
        <v/>
      </c>
    </row>
    <row r="39" spans="1:12" x14ac:dyDescent="0.25">
      <c r="A39" s="14" t="str">
        <f t="shared" si="7"/>
        <v/>
      </c>
      <c r="B39" s="4"/>
      <c r="C39" s="5"/>
      <c r="D39" s="43"/>
      <c r="E39" s="6"/>
      <c r="F39" s="1" t="s">
        <v>2</v>
      </c>
      <c r="G39" s="13" t="str">
        <f t="shared" si="4"/>
        <v/>
      </c>
      <c r="H39" s="2" t="s">
        <v>2</v>
      </c>
      <c r="I39" s="24" t="str">
        <f t="shared" si="5"/>
        <v/>
      </c>
      <c r="J39" s="2" t="s">
        <v>2</v>
      </c>
      <c r="K39" s="26" t="str">
        <f t="shared" si="6"/>
        <v/>
      </c>
    </row>
    <row r="40" spans="1:12" x14ac:dyDescent="0.25">
      <c r="A40" s="14" t="str">
        <f t="shared" si="7"/>
        <v/>
      </c>
      <c r="B40" s="4"/>
      <c r="C40" s="5"/>
      <c r="D40" s="43"/>
      <c r="E40" s="6"/>
      <c r="F40" s="1" t="s">
        <v>2</v>
      </c>
      <c r="G40" s="13" t="str">
        <f t="shared" si="4"/>
        <v/>
      </c>
      <c r="H40" s="2" t="s">
        <v>2</v>
      </c>
      <c r="I40" s="24" t="str">
        <f t="shared" si="5"/>
        <v/>
      </c>
      <c r="J40" s="2" t="s">
        <v>2</v>
      </c>
      <c r="K40" s="26" t="str">
        <f t="shared" si="6"/>
        <v/>
      </c>
    </row>
    <row r="41" spans="1:12" x14ac:dyDescent="0.25">
      <c r="A41" s="14" t="str">
        <f t="shared" si="7"/>
        <v/>
      </c>
      <c r="B41" s="4"/>
      <c r="C41" s="5"/>
      <c r="D41" s="43"/>
      <c r="E41" s="6"/>
      <c r="F41" s="1" t="s">
        <v>2</v>
      </c>
      <c r="G41" s="13" t="str">
        <f t="shared" si="4"/>
        <v/>
      </c>
      <c r="H41" s="2" t="s">
        <v>2</v>
      </c>
      <c r="I41" s="24" t="str">
        <f t="shared" si="5"/>
        <v/>
      </c>
      <c r="J41" s="2" t="s">
        <v>2</v>
      </c>
      <c r="K41" s="26" t="str">
        <f t="shared" si="6"/>
        <v/>
      </c>
    </row>
    <row r="42" spans="1:12" x14ac:dyDescent="0.25">
      <c r="A42" s="14" t="str">
        <f t="shared" si="7"/>
        <v/>
      </c>
      <c r="B42" s="4"/>
      <c r="C42" s="5"/>
      <c r="D42" s="43"/>
      <c r="E42" s="6"/>
      <c r="F42" s="1" t="s">
        <v>2</v>
      </c>
      <c r="G42" s="13" t="str">
        <f t="shared" si="4"/>
        <v/>
      </c>
      <c r="H42" s="2" t="s">
        <v>2</v>
      </c>
      <c r="I42" s="24" t="str">
        <f t="shared" si="5"/>
        <v/>
      </c>
      <c r="J42" s="2" t="s">
        <v>2</v>
      </c>
      <c r="K42" s="26" t="str">
        <f t="shared" si="6"/>
        <v/>
      </c>
    </row>
    <row r="43" spans="1:12" x14ac:dyDescent="0.25">
      <c r="A43" s="14" t="str">
        <f t="shared" si="7"/>
        <v/>
      </c>
      <c r="B43" s="4"/>
      <c r="C43" s="5"/>
      <c r="D43" s="43"/>
      <c r="E43" s="6"/>
      <c r="F43" s="1" t="s">
        <v>2</v>
      </c>
      <c r="G43" s="13" t="str">
        <f t="shared" si="4"/>
        <v/>
      </c>
      <c r="H43" s="2" t="s">
        <v>2</v>
      </c>
      <c r="I43" s="24" t="str">
        <f t="shared" si="5"/>
        <v/>
      </c>
      <c r="J43" s="2" t="s">
        <v>2</v>
      </c>
      <c r="K43" s="26" t="str">
        <f t="shared" si="6"/>
        <v/>
      </c>
    </row>
    <row r="44" spans="1:12" x14ac:dyDescent="0.25">
      <c r="A44" s="14" t="str">
        <f t="shared" si="7"/>
        <v/>
      </c>
      <c r="B44" s="4"/>
      <c r="C44" s="5"/>
      <c r="D44" s="43"/>
      <c r="E44" s="6"/>
      <c r="F44" s="1" t="s">
        <v>2</v>
      </c>
      <c r="G44" s="13" t="str">
        <f t="shared" si="4"/>
        <v/>
      </c>
      <c r="H44" s="2" t="s">
        <v>2</v>
      </c>
      <c r="I44" s="24" t="str">
        <f t="shared" si="5"/>
        <v/>
      </c>
      <c r="J44" s="2" t="s">
        <v>2</v>
      </c>
      <c r="K44" s="26" t="str">
        <f t="shared" si="6"/>
        <v/>
      </c>
    </row>
    <row r="45" spans="1:12" x14ac:dyDescent="0.25">
      <c r="A45" s="14" t="str">
        <f t="shared" si="7"/>
        <v/>
      </c>
      <c r="B45" s="4"/>
      <c r="C45" s="5"/>
      <c r="D45" s="43"/>
      <c r="E45" s="6"/>
      <c r="F45" s="1" t="s">
        <v>2</v>
      </c>
      <c r="G45" s="13" t="str">
        <f t="shared" si="4"/>
        <v/>
      </c>
      <c r="H45" s="2" t="s">
        <v>2</v>
      </c>
      <c r="I45" s="24" t="str">
        <f t="shared" si="5"/>
        <v/>
      </c>
      <c r="J45" s="2" t="s">
        <v>2</v>
      </c>
      <c r="K45" s="26" t="str">
        <f t="shared" si="6"/>
        <v/>
      </c>
    </row>
    <row r="46" spans="1:12" x14ac:dyDescent="0.25">
      <c r="A46" s="14" t="str">
        <f t="shared" si="7"/>
        <v/>
      </c>
      <c r="B46" s="4"/>
      <c r="C46" s="5"/>
      <c r="D46" s="43"/>
      <c r="E46" s="6"/>
      <c r="F46" s="1" t="s">
        <v>2</v>
      </c>
      <c r="G46" s="13" t="str">
        <f t="shared" si="4"/>
        <v/>
      </c>
      <c r="H46" s="2" t="s">
        <v>2</v>
      </c>
      <c r="I46" s="24" t="str">
        <f t="shared" si="5"/>
        <v/>
      </c>
      <c r="J46" s="2" t="s">
        <v>2</v>
      </c>
      <c r="K46" s="26" t="str">
        <f t="shared" si="6"/>
        <v/>
      </c>
    </row>
    <row r="47" spans="1:12" x14ac:dyDescent="0.25">
      <c r="A47" s="14" t="str">
        <f t="shared" si="7"/>
        <v/>
      </c>
      <c r="B47" s="4"/>
      <c r="C47" s="5"/>
      <c r="D47" s="43"/>
      <c r="E47" s="6"/>
      <c r="F47" s="1" t="s">
        <v>2</v>
      </c>
      <c r="G47" s="13" t="str">
        <f t="shared" si="4"/>
        <v/>
      </c>
      <c r="H47" s="2" t="s">
        <v>2</v>
      </c>
      <c r="I47" s="24" t="str">
        <f t="shared" si="5"/>
        <v/>
      </c>
      <c r="J47" s="2" t="s">
        <v>2</v>
      </c>
      <c r="K47" s="26" t="str">
        <f t="shared" si="6"/>
        <v/>
      </c>
    </row>
  </sheetData>
  <mergeCells count="3">
    <mergeCell ref="A2:A3"/>
    <mergeCell ref="B2:E2"/>
    <mergeCell ref="G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Reaves. Kristopher S.</dc:creator>
  <cp:lastModifiedBy>Reaves. Kristopher S.</cp:lastModifiedBy>
  <dcterms:created xsi:type="dcterms:W3CDTF">2017-03-03T17:22:49Z</dcterms:created>
  <dcterms:modified xsi:type="dcterms:W3CDTF">2017-06-17T03:36:31Z</dcterms:modified>
</cp:coreProperties>
</file>