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Yong\Desktop\Data Science Work Space\CompTIA Data+ (DA0-001) Complete Course &amp; Practice Exam\Section 8 - Performing Data Manipulation\"/>
    </mc:Choice>
  </mc:AlternateContent>
  <xr:revisionPtr revIDLastSave="0" documentId="13_ncr:1_{9CCF8D09-6C64-4F19-B659-7F3A701144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vies" sheetId="2" r:id="rId1"/>
    <sheet name="Sheet1" sheetId="1" r:id="rId2"/>
  </sheets>
  <definedNames>
    <definedName name="ExternalData_1" localSheetId="0" hidden="1">movies!$A$1:$D$1683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CFC926-5246-4028-ADCF-537AB2187761}" keepAlive="1" name="Query - movies" description="Connection to the 'movies' query in the workbook." type="5" refreshedVersion="8" background="1" saveData="1">
    <dbPr connection="Provider=Microsoft.Mashup.OleDb.1;Data Source=$Workbook$;Location=movies;Extended Properties=&quot;&quot;" command="SELECT * FROM [movies]"/>
  </connection>
</connections>
</file>

<file path=xl/sharedStrings.xml><?xml version="1.0" encoding="utf-8"?>
<sst xmlns="http://schemas.openxmlformats.org/spreadsheetml/2006/main" count="3373" uniqueCount="3334">
  <si>
    <t>MovieID</t>
  </si>
  <si>
    <t>Title</t>
  </si>
  <si>
    <t>Release Date</t>
  </si>
  <si>
    <t>IMDb Link</t>
  </si>
  <si>
    <t>Toy Story (1995)</t>
  </si>
  <si>
    <t/>
  </si>
  <si>
    <t>http://us.imdb.com/M/title-exact?Toy%20Story%20(1995)</t>
  </si>
  <si>
    <t>GoldenEye (1995)</t>
  </si>
  <si>
    <t>http://us.imdb.com/M/title-exact?GoldenEye%20(1995)</t>
  </si>
  <si>
    <t>Four Rooms (1995)</t>
  </si>
  <si>
    <t>http://us.imdb.com/M/title-exact?Four%20Rooms%20(1995)</t>
  </si>
  <si>
    <t>Get Shorty (1995)</t>
  </si>
  <si>
    <t>http://us.imdb.com/M/title-exact?Get%20Shorty%20(1995)</t>
  </si>
  <si>
    <t>Copycat (1995)</t>
  </si>
  <si>
    <t>http://us.imdb.com/M/title-exact?Copycat%20(1995)</t>
  </si>
  <si>
    <t>Shanghai Triad (Yao a yao yao dao waipo qiao) (1995)</t>
  </si>
  <si>
    <t>http://us.imdb.com/Title?Yao+a+yao+yao+dao+waipo+qiao+(1995)</t>
  </si>
  <si>
    <t>Twelve Monkeys (1995)</t>
  </si>
  <si>
    <t>http://us.imdb.com/M/title-exact?Twelve%20Monkeys%20(1995)</t>
  </si>
  <si>
    <t>Babe (1995)</t>
  </si>
  <si>
    <t>http://us.imdb.com/M/title-exact?Babe%20(1995)</t>
  </si>
  <si>
    <t>Dead Man Walking (1995)</t>
  </si>
  <si>
    <t>http://us.imdb.com/M/title-exact?Dead%20Man%20Walking%20(1995)</t>
  </si>
  <si>
    <t>Richard III (1995)</t>
  </si>
  <si>
    <t>http://us.imdb.com/M/title-exact?Richard%20III%20(1995)</t>
  </si>
  <si>
    <t>Seven (Se7en) (1995)</t>
  </si>
  <si>
    <t>http://us.imdb.com/M/title-exact?Se7en%20(1995)</t>
  </si>
  <si>
    <t>Usual Suspects, The (1995)</t>
  </si>
  <si>
    <t>http://us.imdb.com/M/title-exact?Usual%20Suspects,%20The%20(1995)</t>
  </si>
  <si>
    <t>Mighty Aphrodite (1995)</t>
  </si>
  <si>
    <t>http://us.imdb.com/M/title-exact?Mighty%20Aphrodite%20(1995)</t>
  </si>
  <si>
    <t>Postino, Il (1994)</t>
  </si>
  <si>
    <t>http://us.imdb.com/M/title-exact?Postino,%20Il%20(1994)</t>
  </si>
  <si>
    <t>Mr. Holland's Opus (1995)</t>
  </si>
  <si>
    <t>http://us.imdb.com/M/title-exact?Mr.%20Holland's%20Opus%20(1995)</t>
  </si>
  <si>
    <t>French Twist (Gazon maudit) (1995)</t>
  </si>
  <si>
    <t>http://us.imdb.com/M/title-exact?Gazon%20maudit%20(1995)</t>
  </si>
  <si>
    <t>From Dusk Till Dawn (1996)</t>
  </si>
  <si>
    <t>http://us.imdb.com/M/title-exact?From%20Dusk%20Till%20Dawn%20(1996)</t>
  </si>
  <si>
    <t>White Balloon, The (1995)</t>
  </si>
  <si>
    <t>http://us.imdb.com/M/title-exact?Badkonake%20Sefid%20(1995)</t>
  </si>
  <si>
    <t>Antonia's Line (1995)</t>
  </si>
  <si>
    <t>http://us.imdb.com/M/title-exact?Antonia%20(1995)</t>
  </si>
  <si>
    <t>Angels and Insects (1995)</t>
  </si>
  <si>
    <t>http://us.imdb.com/M/title-exact?Angels%20and%20Insects%20(1995)</t>
  </si>
  <si>
    <t>Muppet Treasure Island (1996)</t>
  </si>
  <si>
    <t>http://us.imdb.com/M/title-exact?Muppet%20Treasure%20Island%20(1996)</t>
  </si>
  <si>
    <t>Braveheart (1995)</t>
  </si>
  <si>
    <t>http://us.imdb.com/M/title-exact?Braveheart%20(1995)</t>
  </si>
  <si>
    <t>Taxi Driver (1976)</t>
  </si>
  <si>
    <t>http://us.imdb.com/M/title-exact?Taxi%20Driver%20(1976)</t>
  </si>
  <si>
    <t>Rumble in the Bronx (1995)</t>
  </si>
  <si>
    <t>http://us.imdb.com/M/title-exact?Hong%20Faan%20Kui%20(1995)</t>
  </si>
  <si>
    <t>Birdcage, The (1996)</t>
  </si>
  <si>
    <t>http://us.imdb.com/M/title-exact?Birdcage,%20The%20(1996)</t>
  </si>
  <si>
    <t>Brothers McMullen, The (1995)</t>
  </si>
  <si>
    <t>http://us.imdb.com/M/title-exact?Brothers%20McMullen,%20The%20(1995)</t>
  </si>
  <si>
    <t>Bad Boys (1995)</t>
  </si>
  <si>
    <t>http://us.imdb.com/M/title-exact?Bad%20Boys%20(1995)</t>
  </si>
  <si>
    <t>Apollo 13 (1995)</t>
  </si>
  <si>
    <t>http://us.imdb.com/M/title-exact?Apollo%2013%20(1995)</t>
  </si>
  <si>
    <t>Batman Forever (1995)</t>
  </si>
  <si>
    <t>http://us.imdb.com/M/title-exact?Batman%20Forever%20(1995)</t>
  </si>
  <si>
    <t>Belle de jour (1967)</t>
  </si>
  <si>
    <t>http://us.imdb.com/M/title-exact?Belle%20de%20jour%20(1967)</t>
  </si>
  <si>
    <t>Crimson Tide (1995)</t>
  </si>
  <si>
    <t>http://us.imdb.com/M/title-exact?Crimson%20Tide%20(1995)</t>
  </si>
  <si>
    <t>Crumb (1994)</t>
  </si>
  <si>
    <t>http://us.imdb.com/M/title-exact?Crumb%20(1994)</t>
  </si>
  <si>
    <t>Desperado (1995)</t>
  </si>
  <si>
    <t>http://us.imdb.com/M/title-exact?Desperado%20(1995)</t>
  </si>
  <si>
    <t>Doom Generation, The (1995)</t>
  </si>
  <si>
    <t>http://us.imdb.com/M/title-exact?Doom%20Generation,%20The%20(1995)</t>
  </si>
  <si>
    <t>Free Willy 2: The Adventure Home (1995)</t>
  </si>
  <si>
    <t>http://us.imdb.com/M/title-exact?Free%20Willy%202:%20The%20Adventure%20Home%20(1995)</t>
  </si>
  <si>
    <t>Mad Love (1995)</t>
  </si>
  <si>
    <t>http://us.imdb.com/M/title-exact?Mad%20Love%20(1995)</t>
  </si>
  <si>
    <t>Nadja (1994)</t>
  </si>
  <si>
    <t>http://us.imdb.com/M/title-exact?Nadja%20(1994)</t>
  </si>
  <si>
    <t>Net, The (1995)</t>
  </si>
  <si>
    <t>http://us.imdb.com/M/title-exact?Net,%20The%20(1995)</t>
  </si>
  <si>
    <t>Strange Days (1995)</t>
  </si>
  <si>
    <t>http://us.imdb.com/M/title-exact?Strange%20Days%20(1995)</t>
  </si>
  <si>
    <t>To Wong Foo, Thanks for Everything! Julie Newmar (1995)</t>
  </si>
  <si>
    <t>http://us.imdb.com/M/title-exact?To%20Wong%20Foo,%20Thanks%20for%20Everything!%20Julie%20Newmar%20(1995)</t>
  </si>
  <si>
    <t>Billy Madison (1995)</t>
  </si>
  <si>
    <t>http://us.imdb.com/M/title-exact?Billy%20Madison%20(1995)</t>
  </si>
  <si>
    <t>Clerks (1994)</t>
  </si>
  <si>
    <t>http://us.imdb.com/M/title-exact?Clerks%20(1994)</t>
  </si>
  <si>
    <t>Disclosure (1994)</t>
  </si>
  <si>
    <t>http://us.imdb.com/M/title-exact?Disclosure%20(1994)</t>
  </si>
  <si>
    <t>Dolores Claiborne (1994)</t>
  </si>
  <si>
    <t>http://us.imdb.com/M/title-exact?Dolores%20Claiborne%20(1994)</t>
  </si>
  <si>
    <t>Eat Drink Man Woman (1994)</t>
  </si>
  <si>
    <t>http://us.imdb.com/M/title-exact?Yinshi%20Nan%20Nu%20(1994)</t>
  </si>
  <si>
    <t>Exotica (1994)</t>
  </si>
  <si>
    <t>http://us.imdb.com/M/title-exact?Exotica%20(1994)</t>
  </si>
  <si>
    <t>Ed Wood (1994)</t>
  </si>
  <si>
    <t>http://us.imdb.com/M/title-exact?Ed%20Wood%20(1994)</t>
  </si>
  <si>
    <t>Hoop Dreams (1994)</t>
  </si>
  <si>
    <t>http://us.imdb.com/M/title-exact?Hoop%20Dreams%20(1994)</t>
  </si>
  <si>
    <t>I.Q. (1994)</t>
  </si>
  <si>
    <t>http://us.imdb.com/M/title-exact?I.Q.%20(1994)</t>
  </si>
  <si>
    <t>Star Wars (1977)</t>
  </si>
  <si>
    <t>http://us.imdb.com/M/title-exact?Star%20Wars%20(1977)</t>
  </si>
  <si>
    <t>Legends of the Fall (1994)</t>
  </si>
  <si>
    <t>http://us.imdb.com/M/title-exact?Legends%20of%20the%20Fall%20(1994)</t>
  </si>
  <si>
    <t>Madness of King George, The (1994)</t>
  </si>
  <si>
    <t>http://us.imdb.com/M/title-exact?Madness%20of%20King%20George,%20The%20(1994)</t>
  </si>
  <si>
    <t>Natural Born Killers (1994)</t>
  </si>
  <si>
    <t>http://us.imdb.com/M/title-exact?Natural%20Born%20Killers%20(1994)</t>
  </si>
  <si>
    <t>Outbreak (1995)</t>
  </si>
  <si>
    <t>http://us.imdb.com/M/title-exact?Outbreak%20(1995)</t>
  </si>
  <si>
    <t>Professional, The (1994)</t>
  </si>
  <si>
    <t>http://us.imdb.com/Title?L%E9on+(1994)</t>
  </si>
  <si>
    <t>Pulp Fiction (1994)</t>
  </si>
  <si>
    <t>http://us.imdb.com/M/title-exact?Pulp%20Fiction%20(1994)</t>
  </si>
  <si>
    <t>Priest (1994)</t>
  </si>
  <si>
    <t>http://us.imdb.com/M/title-exact?Priest%20(1994)</t>
  </si>
  <si>
    <t>Quiz Show (1994)</t>
  </si>
  <si>
    <t>http://us.imdb.com/M/title-exact?Quiz%20Show%20(1994)</t>
  </si>
  <si>
    <t>Three Colors: Red (1994)</t>
  </si>
  <si>
    <t>http://us.imdb.com/M/title-exact?Trzy%20kolory:%20Czerwony%20(1994)</t>
  </si>
  <si>
    <t>Three Colors: Blue (1993)</t>
  </si>
  <si>
    <t>http://us.imdb.com/M/title-exact?Trzy%20kolory:%20Niebieski%20(1993)</t>
  </si>
  <si>
    <t>Three Colors: White (1994)</t>
  </si>
  <si>
    <t>http://us.imdb.com/M/title-exact?Trzy%20kolory:%20Bialy%20(1994)</t>
  </si>
  <si>
    <t>Stargate (1994)</t>
  </si>
  <si>
    <t>http://us.imdb.com/M/title-exact?Stargate%20(1994)</t>
  </si>
  <si>
    <t>Santa Clause, The (1994)</t>
  </si>
  <si>
    <t>http://us.imdb.com/M/title-exact?Santa%20Clause,%20The%20(1994)</t>
  </si>
  <si>
    <t>Shawshank Redemption, The (1994)</t>
  </si>
  <si>
    <t>http://us.imdb.com/M/title-exact?Shawshank%20Redemption,%20The%20(1994)</t>
  </si>
  <si>
    <t>What's Eating Gilbert Grape (1993)</t>
  </si>
  <si>
    <t>http://us.imdb.com/M/title-exact?What's%20Eating%20Gilbert%20Grape%20(1993)</t>
  </si>
  <si>
    <t>While You Were Sleeping (1995)</t>
  </si>
  <si>
    <t>http://us.imdb.com/M/title-exact?While%20You%20Were%20Sleeping%20(1995)</t>
  </si>
  <si>
    <t>Ace Ventura: Pet Detective (1994)</t>
  </si>
  <si>
    <t>http://us.imdb.com/M/title-exact?Ace%20Ventura:%20Pet%20Detective%20(1994)</t>
  </si>
  <si>
    <t>Crow, The (1994)</t>
  </si>
  <si>
    <t>http://us.imdb.com/M/title-exact?Crow,%20The%20(1994)</t>
  </si>
  <si>
    <t>Forrest Gump (1994)</t>
  </si>
  <si>
    <t>http://us.imdb.com/M/title-exact?Forrest%20Gump%20(1994)</t>
  </si>
  <si>
    <t>Four Weddings and a Funeral (1994)</t>
  </si>
  <si>
    <t>http://us.imdb.com/M/title-exact?Four%20Weddings%20and%20a%20Funeral%20(1994)</t>
  </si>
  <si>
    <t>Lion King, The (1994)</t>
  </si>
  <si>
    <t>http://us.imdb.com/M/title-exact?Lion%20King,%20The%20(1994)</t>
  </si>
  <si>
    <t>Mask, The (1994)</t>
  </si>
  <si>
    <t>http://us.imdb.com/M/title-exact?Mask,%20The%20(1994)</t>
  </si>
  <si>
    <t>Maverick (1994)</t>
  </si>
  <si>
    <t>http://us.imdb.com/M/title-exact?Maverick%20(1994)</t>
  </si>
  <si>
    <t>Faster Pussycat! Kill! Kill! (1965)</t>
  </si>
  <si>
    <t>http://us.imdb.com/M/title-exact?Faster%20Pussycat!%20Kill!%20Kill!%20(1965)</t>
  </si>
  <si>
    <t>Brother Minister: The Assassination of Malcolm X (1994)</t>
  </si>
  <si>
    <t>http://us.imdb.com/M/title-exact?Brother%20Minister:%20The%20Assassination%20of%20Malcolm%20X%20(1994)</t>
  </si>
  <si>
    <t>Carlito's Way (1993)</t>
  </si>
  <si>
    <t>http://us.imdb.com/M/title-exact?Carlito's%20Way%20(1993)</t>
  </si>
  <si>
    <t>Firm, The (1993)</t>
  </si>
  <si>
    <t>http://us.imdb.com/M/title-exact?Firm,%20The%20(1993)</t>
  </si>
  <si>
    <t>Free Willy (1993)</t>
  </si>
  <si>
    <t>http://us.imdb.com/M/title-exact?Free%20Willy%20(1993)</t>
  </si>
  <si>
    <t>Fugitive, The (1993)</t>
  </si>
  <si>
    <t>http://us.imdb.com/M/title-exact?Fugitive,%20The%20(1993)</t>
  </si>
  <si>
    <t>Hot Shots! Part Deux (1993)</t>
  </si>
  <si>
    <t>http://us.imdb.com/M/title-exact?Hot%20Shots!%20Part%20Deux%20(1993)</t>
  </si>
  <si>
    <t>Hudsucker Proxy, The (1994)</t>
  </si>
  <si>
    <t>http://us.imdb.com/M/title-exact?Hudsucker%20Proxy,%20The%20(1994)</t>
  </si>
  <si>
    <t>Jurassic Park (1993)</t>
  </si>
  <si>
    <t>http://us.imdb.com/M/title-exact?Jurassic%20Park%20(1993)</t>
  </si>
  <si>
    <t>Much Ado About Nothing (1993)</t>
  </si>
  <si>
    <t>http://us.imdb.com/M/title-exact?Much%20Ado%20About%20Nothing%20(1993)</t>
  </si>
  <si>
    <t>Robert A. Heinlein's The Puppet Masters (1994)</t>
  </si>
  <si>
    <t>http://us.imdb.com/M/title-exact?Robert%20A.%20Heinlein's%20The%20Puppet%20Masters%20(1994)</t>
  </si>
  <si>
    <t>Ref, The (1994)</t>
  </si>
  <si>
    <t>http://us.imdb.com/M/title-exact?Ref,%20The%20(1994)</t>
  </si>
  <si>
    <t>Remains of the Day, The (1993)</t>
  </si>
  <si>
    <t>http://us.imdb.com/M/title-exact?Remains%20of%20the%20Day,%20The%20(1993)</t>
  </si>
  <si>
    <t>Searching for Bobby Fischer (1993)</t>
  </si>
  <si>
    <t>http://us.imdb.com/M/title-exact?Searching%20for%20Bobby%20Fischer%20(1993)</t>
  </si>
  <si>
    <t>Sleepless in Seattle (1993)</t>
  </si>
  <si>
    <t>http://us.imdb.com/M/title-exact?Sleepless%20in%20Seattle%20(1993)</t>
  </si>
  <si>
    <t>Blade Runner (1982)</t>
  </si>
  <si>
    <t>http://us.imdb.com/M/title-exact?Blade%20Runner%20(1982)</t>
  </si>
  <si>
    <t>So I Married an Axe Murderer (1993)</t>
  </si>
  <si>
    <t>http://us.imdb.com/M/title-exact?So%20I%20Married%20an%20Axe%20Murderer%20(1993)</t>
  </si>
  <si>
    <t>Nightmare Before Christmas, The (1993)</t>
  </si>
  <si>
    <t>http://us.imdb.com/M/title-exact?Nightmare%20Before%20Christmas,%20The%20(1993)</t>
  </si>
  <si>
    <t>True Romance (1993)</t>
  </si>
  <si>
    <t>http://us.imdb.com/M/title-exact?True%20Romance%20(1993)</t>
  </si>
  <si>
    <t>Welcome to the Dollhouse (1995)</t>
  </si>
  <si>
    <t>http://us.imdb.com/Title?Welcome+to+the+Dollhouse+(1995)</t>
  </si>
  <si>
    <t>Home Alone (1990)</t>
  </si>
  <si>
    <t>http://us.imdb.com/M/title-exact?Home%20Alone%20(1990)</t>
  </si>
  <si>
    <t>Aladdin (1992)</t>
  </si>
  <si>
    <t>http://us.imdb.com/M/title-exact?Aladdin%20(1992)</t>
  </si>
  <si>
    <t>Terminator 2: Judgment Day (1991)</t>
  </si>
  <si>
    <t>http://us.imdb.com/M/title-exact?Terminator%202:%20Judgment%20Day%20(1991)</t>
  </si>
  <si>
    <t>Dances with Wolves (1990)</t>
  </si>
  <si>
    <t>http://us.imdb.com/M/title-exact?Dances%20with%20Wolves%20(1990)</t>
  </si>
  <si>
    <t>Silence of the Lambs, The (1991)</t>
  </si>
  <si>
    <t>http://us.imdb.com/M/title-exact?Silence%20of%20the%20Lambs,%20The%20(1991)</t>
  </si>
  <si>
    <t>Snow White and the Seven Dwarfs (1937)</t>
  </si>
  <si>
    <t>http://us.imdb.com/M/title-exact?Snow%20White%20and%20the%20Seven%20Dwarfs%20(1937)</t>
  </si>
  <si>
    <t>Fargo (1996)</t>
  </si>
  <si>
    <t>http://us.imdb.com/M/title-exact?Fargo%20(1996)</t>
  </si>
  <si>
    <t>Heavy Metal (1981)</t>
  </si>
  <si>
    <t>http://us.imdb.com/M/title-exact?Heavy%20Metal%20(1981)</t>
  </si>
  <si>
    <t>Aristocats, The (1970)</t>
  </si>
  <si>
    <t>http://us.imdb.com/M/title-exact?Aristocats,%20The%20(1970)</t>
  </si>
  <si>
    <t>All Dogs Go to Heaven 2 (1996)</t>
  </si>
  <si>
    <t>http://us.imdb.com/M/title-exact?All%20Dogs%20Go%20to%20Heaven%202%20(1996)</t>
  </si>
  <si>
    <t>Theodore Rex (1995)</t>
  </si>
  <si>
    <t>http://us.imdb.com/M/title-exact?Theodore%20Rex%20(1995)</t>
  </si>
  <si>
    <t>Sgt. Bilko (1996)</t>
  </si>
  <si>
    <t>http://us.imdb.com/M/title-exact?Sgt.%20Bilko%20(1996)</t>
  </si>
  <si>
    <t>Diabolique (1996)</t>
  </si>
  <si>
    <t>http://us.imdb.com/M/title-exact?Diabolique%20(1996)</t>
  </si>
  <si>
    <t>Moll Flanders (1996)</t>
  </si>
  <si>
    <t>http://us.imdb.com/M/title-exact?Moll%20Flanders%20(1996)</t>
  </si>
  <si>
    <t>Kids in the Hall: Brain Candy (1996)</t>
  </si>
  <si>
    <t>http://us.imdb.com/M/title-exact?Kids%20in%20the%20Hall:%20Brain%20Candy%20(1996)</t>
  </si>
  <si>
    <t>Mystery Science Theater 3000: The Movie (1996)</t>
  </si>
  <si>
    <t>http://us.imdb.com/M/title-exact?Mystery%20Science%20Theater%203000:%20The%20Movie%20(1996)</t>
  </si>
  <si>
    <t>Operation Dumbo Drop (1995)</t>
  </si>
  <si>
    <t>http://us.imdb.com/M/title-exact?Operation%20Dumbo%20Drop%20(1995)</t>
  </si>
  <si>
    <t>Truth About Cats &amp; Dogs, The (1996)</t>
  </si>
  <si>
    <t>http://us.imdb.com/M/title-exact?Truth%20About%20Cats%20&amp;%20Dogs,%20The%20(1996)</t>
  </si>
  <si>
    <t>Flipper (1996)</t>
  </si>
  <si>
    <t>http://us.imdb.com/M/title-exact?Flipper%20(1996)</t>
  </si>
  <si>
    <t>Horseman on the Roof, The (Hussard sur le toit, Le) (1995)</t>
  </si>
  <si>
    <t>http://us.imdb.com/M/title-exact?Hussard%20sur%20le%20toit,%20Le%20(1995)</t>
  </si>
  <si>
    <t>Wallace &amp; Gromit: The Best of Aardman Animation (1996)</t>
  </si>
  <si>
    <t>http://us.imdb.com/Title?Wallace+%26+Gromit%3A+The+Best+of+Aardman+Animation+(1996)</t>
  </si>
  <si>
    <t>Haunted World of Edward D. Wood Jr., The (1995)</t>
  </si>
  <si>
    <t>http://us.imdb.com/Title?Haunted+World+of+Edward+D.+Wood+Jr.,+The+(1995)</t>
  </si>
  <si>
    <t>Cold Comfort Farm (1995)</t>
  </si>
  <si>
    <t>http://us.imdb.com/M/title-exact?Cold%20Comfort%20Farm%20(1995)%20(TV)</t>
  </si>
  <si>
    <t>Rock, The (1996)</t>
  </si>
  <si>
    <t>http://us.imdb.com/M/title-exact?Rock,%20The%20(1996)</t>
  </si>
  <si>
    <t>Twister (1996)</t>
  </si>
  <si>
    <t>http://us.imdb.com/M/title-exact?Twister%20(1996)</t>
  </si>
  <si>
    <t>Maya Lin: A Strong Clear Vision (1994)</t>
  </si>
  <si>
    <t>http://us.imdb.com/M/title-exact?Maya%20Lin:%20A%20Strong%20Clear%20Vision%20(1994)</t>
  </si>
  <si>
    <t>Striptease (1996)</t>
  </si>
  <si>
    <t>http://us.imdb.com/M/title-exact?Striptease%20(1996)</t>
  </si>
  <si>
    <t>Independence Day (ID4) (1996)</t>
  </si>
  <si>
    <t>http://us.imdb.com/M/title-exact?Independence%20Day%20(1996)</t>
  </si>
  <si>
    <t>Cable Guy, The (1996)</t>
  </si>
  <si>
    <t>http://us.imdb.com/M/title-exact?Cable%20Guy,%20The%20(1996)</t>
  </si>
  <si>
    <t>Frighteners, The (1996)</t>
  </si>
  <si>
    <t>http://us.imdb.com/M/title-exact?Frighteners,%20The%20(1996)</t>
  </si>
  <si>
    <t>Lone Star (1996)</t>
  </si>
  <si>
    <t>http://us.imdb.com/M/title-exact?Lone%20Star%20(1996)</t>
  </si>
  <si>
    <t>Phenomenon (1996)</t>
  </si>
  <si>
    <t>http://us.imdb.com/M/title-exact?Phenomenon%20(1996)</t>
  </si>
  <si>
    <t>Spitfire Grill, The (1996)</t>
  </si>
  <si>
    <t>http://us.imdb.com/M/title-exact?Spitfire%20Grill,%20The%20(1996)</t>
  </si>
  <si>
    <t>Godfather, The (1972)</t>
  </si>
  <si>
    <t>http://us.imdb.com/M/title-exact?Godfather,%20The%20(1972)</t>
  </si>
  <si>
    <t>Supercop (1992)</t>
  </si>
  <si>
    <t>http://us.imdb.com/M/title-exact?Police%20Story%20III:%20Supercop%20(1992)</t>
  </si>
  <si>
    <t>Bound (1996)</t>
  </si>
  <si>
    <t>http://us.imdb.com/M/title-exact?Bound%20(1996)</t>
  </si>
  <si>
    <t>Kansas City (1996)</t>
  </si>
  <si>
    <t>http://us.imdb.com/M/title-exact?Kansas%20City%20(1996)</t>
  </si>
  <si>
    <t>Breakfast at Tiffany's (1961)</t>
  </si>
  <si>
    <t>http://us.imdb.com/M/title-exact?Breakfast%20at%20Tiffany's%20(1961)</t>
  </si>
  <si>
    <t>Wizard of Oz, The (1939)</t>
  </si>
  <si>
    <t>http://us.imdb.com/M/title-exact?Wizard%20of%20Oz,%20The%20(1939)</t>
  </si>
  <si>
    <t>Gone with the Wind (1939)</t>
  </si>
  <si>
    <t>http://us.imdb.com/M/title-exact?Gone%20with%20the%20Wind%20(1939)</t>
  </si>
  <si>
    <t>Citizen Kane (1941)</t>
  </si>
  <si>
    <t>http://us.imdb.com/M/title-exact?Citizen%20Kane%20(1941)</t>
  </si>
  <si>
    <t>2001: A Space Odyssey (1968)</t>
  </si>
  <si>
    <t>http://us.imdb.com/M/title-exact?2001:%20A%20Space%20Odyssey%20(1968)</t>
  </si>
  <si>
    <t>Mr. Smith Goes to Washington (1939)</t>
  </si>
  <si>
    <t>http://us.imdb.com/M/title-exact?Mr.%20Smith%20Goes%20to%20Washington%20(1939)</t>
  </si>
  <si>
    <t>Big Night (1996)</t>
  </si>
  <si>
    <t>http://us.imdb.com/M/title-exact?Big%20Night%20(1996)</t>
  </si>
  <si>
    <t>D3: The Mighty Ducks (1996)</t>
  </si>
  <si>
    <t>http://us.imdb.com/M/title-exact?D3:%20The%20Mighty%20Ducks%20(1996)</t>
  </si>
  <si>
    <t>Love Bug, The (1969)</t>
  </si>
  <si>
    <t>http://us.imdb.com/M/title-exact?Love%20Bug,%20The%20(1969)</t>
  </si>
  <si>
    <t>Homeward Bound: The Incredible Journey (1993)</t>
  </si>
  <si>
    <t>http://us.imdb.com/M/title-exact?Homeward%20Bound:%20The%20Incredible%20Journey%20(1993)</t>
  </si>
  <si>
    <t>20,000 Leagues Under the Sea (1954)</t>
  </si>
  <si>
    <t>http://us.imdb.com/M/title-exact?20,000%20Leagues%20Under%20the%20Sea%20(1954)</t>
  </si>
  <si>
    <t>Bedknobs and Broomsticks (1971)</t>
  </si>
  <si>
    <t>http://us.imdb.com/M/title-exact?Bedknobs%20and%20Broomsticks%20(1971)</t>
  </si>
  <si>
    <t>Sound of Music, The (1965)</t>
  </si>
  <si>
    <t>http://us.imdb.com/M/title-exact?Sound%20of%20Music,%20The%20(1965)</t>
  </si>
  <si>
    <t>Die Hard (1988)</t>
  </si>
  <si>
    <t>http://us.imdb.com/M/title-exact?Die%20Hard%20(1988)</t>
  </si>
  <si>
    <t>Lawnmower Man, The (1992)</t>
  </si>
  <si>
    <t>http://us.imdb.com/M/title-exact?Lawnmower%20Man,%20The%20(1992)</t>
  </si>
  <si>
    <t>Unhook the Stars (1996)</t>
  </si>
  <si>
    <t>http://us.imdb.com/M/title-exact?Unhook%20the%20Stars%20(1996)</t>
  </si>
  <si>
    <t>Long Kiss Goodnight, The (1996)</t>
  </si>
  <si>
    <t>http://us.imdb.com/M/title-exact?Long%20Kiss%20Goodnight,%20The%20(1996)</t>
  </si>
  <si>
    <t>Ghost and the Darkness, The (1996)</t>
  </si>
  <si>
    <t>http://us.imdb.com/M/title-exact?Ghost%20and%20the%20Darkness,%20The%20(1996)</t>
  </si>
  <si>
    <t>Jude (1996)</t>
  </si>
  <si>
    <t>http://us.imdb.com/M/title-exact?Jude%20(1996)</t>
  </si>
  <si>
    <t>Swingers (1996)</t>
  </si>
  <si>
    <t>http://us.imdb.com/M/title-exact?Swingers%20(1996)</t>
  </si>
  <si>
    <t>Willy Wonka and the Chocolate Factory (1971)</t>
  </si>
  <si>
    <t>http://us.imdb.com/M/title-exact?Willy%20Wonka%20and%20the%20Chocolate%20Factory%20(1971)</t>
  </si>
  <si>
    <t>Sleeper (1973)</t>
  </si>
  <si>
    <t>http://us.imdb.com/M/title-exact?Sleeper%20(1973)</t>
  </si>
  <si>
    <t>Fish Called Wanda, A (1988)</t>
  </si>
  <si>
    <t>http://us.imdb.com/M/title-exact?Fish%20Called%20Wanda,%20A%20(1988)</t>
  </si>
  <si>
    <t>Monty Python's Life of Brian (1979)</t>
  </si>
  <si>
    <t>http://us.imdb.com/M/title-exact?Life%20of%20Brian%20(1979)</t>
  </si>
  <si>
    <t>Dirty Dancing (1987)</t>
  </si>
  <si>
    <t>http://us.imdb.com/M/title-exact?Dirty%20Dancing%20(1987)</t>
  </si>
  <si>
    <t>Reservoir Dogs (1992)</t>
  </si>
  <si>
    <t>http://us.imdb.com/M/title-exact?Reservoir%20Dogs%20(1992)</t>
  </si>
  <si>
    <t>Platoon (1986)</t>
  </si>
  <si>
    <t>http://us.imdb.com/M/title-exact?Platoon%20(1986)</t>
  </si>
  <si>
    <t>Weekend at Bernie's (1989)</t>
  </si>
  <si>
    <t>http://us.imdb.com/M/title-exact?Weekend%20at%20Bernie's%20(1989)</t>
  </si>
  <si>
    <t>Basic Instinct (1992)</t>
  </si>
  <si>
    <t>http://us.imdb.com/M/title-exact?Basic%20Instinct%20(1992)</t>
  </si>
  <si>
    <t>Glengarry Glen Ross (1992)</t>
  </si>
  <si>
    <t>http://us.imdb.com/M/title-exact?Glengarry%20Glen%20Ross%20(1992)</t>
  </si>
  <si>
    <t>Top Gun (1986)</t>
  </si>
  <si>
    <t>http://us.imdb.com/M/title-exact?Top%20Gun%20(1986)</t>
  </si>
  <si>
    <t>On Golden Pond (1981)</t>
  </si>
  <si>
    <t>http://us.imdb.com/M/title-exact?On%20Golden%20Pond%20(1981)</t>
  </si>
  <si>
    <t>Return of the Pink Panther, The (1974)</t>
  </si>
  <si>
    <t>http://us.imdb.com/M/title-exact?Return%20of%20the%20Pink%20Panther,%20The%20(1974)</t>
  </si>
  <si>
    <t>Abyss, The (1989)</t>
  </si>
  <si>
    <t>http://us.imdb.com/M/title-exact?Abyss,%20The%20(1989)</t>
  </si>
  <si>
    <t>Jean de Florette (1986)</t>
  </si>
  <si>
    <t>http://us.imdb.com/M/title-exact?Jean%20de%20Florette%20(1986)</t>
  </si>
  <si>
    <t>Manon of the Spring (Manon des sources) (1986)</t>
  </si>
  <si>
    <t>http://us.imdb.com/M/title-exact?Manon%20des%20sources%20(1986)</t>
  </si>
  <si>
    <t>Private Benjamin (1980)</t>
  </si>
  <si>
    <t>http://us.imdb.com/M/title-exact?Private%20Benjamin%20(1980)</t>
  </si>
  <si>
    <t>Monty Python and the Holy Grail (1974)</t>
  </si>
  <si>
    <t>http://us.imdb.com/M/title-exact?Monty%20Python%20and%20the%20Holy%20Grail%20(1974)</t>
  </si>
  <si>
    <t>Wrong Trousers, The (1993)</t>
  </si>
  <si>
    <t>http://us.imdb.com/M/title-exact?Wrong%20Trousers,%20The%20(1993)</t>
  </si>
  <si>
    <t>Cinema Paradiso (1988)</t>
  </si>
  <si>
    <t>http://us.imdb.com/M/title-exact?Nuovo%20cinema%20Paradiso%20(1988)</t>
  </si>
  <si>
    <t>Delicatessen (1991)</t>
  </si>
  <si>
    <t>http://us.imdb.com/M/title-exact?Delicatessen%20(1991)</t>
  </si>
  <si>
    <t>Empire Strikes Back, The (1980)</t>
  </si>
  <si>
    <t>http://us.imdb.com/M/title-exact?Empire%20Strikes%20Back,%20The%20(1980)</t>
  </si>
  <si>
    <t>Princess Bride, The (1987)</t>
  </si>
  <si>
    <t>http://us.imdb.com/M/title-exact?Princess%20Bride,%20The%20(1987)</t>
  </si>
  <si>
    <t>Raiders of the Lost Ark (1981)</t>
  </si>
  <si>
    <t>http://us.imdb.com/M/title-exact?Raiders%20of%20the%20Lost%20Ark%20(1981)</t>
  </si>
  <si>
    <t>Brazil (1985)</t>
  </si>
  <si>
    <t>http://us.imdb.com/M/title-exact?Brazil%20(1985)</t>
  </si>
  <si>
    <t>Aliens (1986)</t>
  </si>
  <si>
    <t>http://us.imdb.com/M/title-exact?Aliens%20(1986)</t>
  </si>
  <si>
    <t>Good, The Bad and The Ugly, The (1966)</t>
  </si>
  <si>
    <t>http://us.imdb.com/M/title-exact?Buono,%20il%20brutto,%20il%20cattivo,%20Il%20(1966)</t>
  </si>
  <si>
    <t>12 Angry Men (1957)</t>
  </si>
  <si>
    <t>http://us.imdb.com/M/title-exact?12%20Angry%20Men%20(1957)</t>
  </si>
  <si>
    <t>Clockwork Orange, A (1971)</t>
  </si>
  <si>
    <t>http://us.imdb.com/M/title-exact?Clockwork%20Orange,%20A%20(1971)</t>
  </si>
  <si>
    <t>Apocalypse Now (1979)</t>
  </si>
  <si>
    <t>http://us.imdb.com/M/title-exact?Apocalypse%20Now%20(1979)</t>
  </si>
  <si>
    <t>Return of the Jedi (1983)</t>
  </si>
  <si>
    <t>http://us.imdb.com/M/title-exact?Return%20of%20the%20Jedi%20(1983)</t>
  </si>
  <si>
    <t>GoodFellas (1990)</t>
  </si>
  <si>
    <t>http://us.imdb.com/M/title-exact?GoodFellas%20(1990)</t>
  </si>
  <si>
    <t>Alien (1979)</t>
  </si>
  <si>
    <t>http://us.imdb.com/M/title-exact?Alien%20(1979)</t>
  </si>
  <si>
    <t>Army of Darkness (1993)</t>
  </si>
  <si>
    <t>http://us.imdb.com/M/title-exact?Army%20of%20Darkness%20(1993)</t>
  </si>
  <si>
    <t>Psycho (1960)</t>
  </si>
  <si>
    <t>http://us.imdb.com/M/title-exact?Psycho%20(1960)</t>
  </si>
  <si>
    <t>Blues Brothers, The (1980)</t>
  </si>
  <si>
    <t>http://us.imdb.com/M/title-exact?Blues%20Brothers,%20The%20(1980)</t>
  </si>
  <si>
    <t>Godfather: Part II, The (1974)</t>
  </si>
  <si>
    <t>http://us.imdb.com/M/title-exact?Godfather:%20Part%20II,%20The%20(1974)</t>
  </si>
  <si>
    <t>Full Metal Jacket (1987)</t>
  </si>
  <si>
    <t>http://us.imdb.com/M/title-exact?Full%20Metal%20Jacket%20(1987)</t>
  </si>
  <si>
    <t>Grand Day Out, A (1992)</t>
  </si>
  <si>
    <t>http://us.imdb.com/M/title-exact?Grand%20Day%20Out,%20A%20(1992)</t>
  </si>
  <si>
    <t>Henry V (1989)</t>
  </si>
  <si>
    <t>http://us.imdb.com/M/title-exact?Henry%20V%20(1989)</t>
  </si>
  <si>
    <t>Amadeus (1984)</t>
  </si>
  <si>
    <t>http://us.imdb.com/M/title-exact?Amadeus%20(1984)</t>
  </si>
  <si>
    <t>Raging Bull (1980)</t>
  </si>
  <si>
    <t>http://us.imdb.com/M/title-exact?Raging%20Bull%20(1980)</t>
  </si>
  <si>
    <t>Right Stuff, The (1983)</t>
  </si>
  <si>
    <t>http://us.imdb.com/M/title-exact?Right%20Stuff,%20The%20(1983)</t>
  </si>
  <si>
    <t>Sting, The (1973)</t>
  </si>
  <si>
    <t>http://us.imdb.com/M/title-exact?Sting,%20The%20(1973)</t>
  </si>
  <si>
    <t>Terminator, The (1984)</t>
  </si>
  <si>
    <t>http://us.imdb.com/M/title-exact?Terminator,%20The%20(1984)</t>
  </si>
  <si>
    <t>Dead Poets Society (1989)</t>
  </si>
  <si>
    <t>http://us.imdb.com/M/title-exact?Dead%20Poets%20Society%20(1989)</t>
  </si>
  <si>
    <t>Graduate, The (1967)</t>
  </si>
  <si>
    <t>http://us.imdb.com/M/title-exact?Graduate,%20The%20(1967)</t>
  </si>
  <si>
    <t>Nikita (La Femme Nikita) (1990)</t>
  </si>
  <si>
    <t>http://us.imdb.com/M/title-exact?Nikita%20(1990)</t>
  </si>
  <si>
    <t>Bridge on the River Kwai, The (1957)</t>
  </si>
  <si>
    <t>http://us.imdb.com/M/title-exact?Bridge%20on%20the%20River%20Kwai,%20The%20(1957)</t>
  </si>
  <si>
    <t>Shining, The (1980)</t>
  </si>
  <si>
    <t>http://us.imdb.com/M/title-exact?Shining,%20The%20(1980)</t>
  </si>
  <si>
    <t>Evil Dead II (1987)</t>
  </si>
  <si>
    <t>http://us.imdb.com/M/title-exact?Evil%20Dead%20II%20(1987)</t>
  </si>
  <si>
    <t>Groundhog Day (1993)</t>
  </si>
  <si>
    <t>http://us.imdb.com/M/title-exact?Groundhog%20Day%20(1993)</t>
  </si>
  <si>
    <t>Unforgiven (1992)</t>
  </si>
  <si>
    <t>http://us.imdb.com/M/title-exact?Unforgiven%20(1992)</t>
  </si>
  <si>
    <t>Back to the Future (1985)</t>
  </si>
  <si>
    <t>http://us.imdb.com/M/title-exact?Back%20to%20the%20Future%20(1985)</t>
  </si>
  <si>
    <t>Patton (1970)</t>
  </si>
  <si>
    <t>http://us.imdb.com/M/title-exact?Patton%20(1970)</t>
  </si>
  <si>
    <t>Akira (1988)</t>
  </si>
  <si>
    <t>http://us.imdb.com/M/title-exact?Akira%20(1988)</t>
  </si>
  <si>
    <t>Cyrano de Bergerac (1990)</t>
  </si>
  <si>
    <t>http://us.imdb.com/M/title-exact?Cyrano%20de%20Bergerac%20(1990)</t>
  </si>
  <si>
    <t>Young Frankenstein (1974)</t>
  </si>
  <si>
    <t>http://us.imdb.com/M/title-exact?Young%20Frankenstein%20(1974)</t>
  </si>
  <si>
    <t>This Is Spinal Tap (1984)</t>
  </si>
  <si>
    <t>http://us.imdb.com/M/title-exact?This%20Is%20Spinal%20Tap%20(1984)</t>
  </si>
  <si>
    <t>Indiana Jones and the Last Crusade (1989)</t>
  </si>
  <si>
    <t>http://us.imdb.com/M/title-exact?Indiana%20Jones%20and%20the%20Last%20Crusade%20(1989)</t>
  </si>
  <si>
    <t>M*A*S*H (1970)</t>
  </si>
  <si>
    <t>http://us.imdb.com/M/title-exact?MASH%20(1970)</t>
  </si>
  <si>
    <t>Unbearable Lightness of Being, The (1988)</t>
  </si>
  <si>
    <t>http://us.imdb.com/M/title-exact?Unbearable%20Lightness%20of%20Being,%20The%20(1988)</t>
  </si>
  <si>
    <t>Room with a View, A (1986)</t>
  </si>
  <si>
    <t>http://us.imdb.com/M/title-exact?Room%20with%20a%20View,%20A%20(1986)</t>
  </si>
  <si>
    <t>Pink Floyd - The Wall (1982)</t>
  </si>
  <si>
    <t>http://us.imdb.com/M/title-exact?Pink%20Floyd%20-%20The%20Wall%20(1982)</t>
  </si>
  <si>
    <t>Field of Dreams (1989)</t>
  </si>
  <si>
    <t>http://us.imdb.com/M/title-exact?Field%20of%20Dreams%20(1989)</t>
  </si>
  <si>
    <t>When Harry Met Sally... (1989)</t>
  </si>
  <si>
    <t>http://us.imdb.com/M/title-exact?When%20Harry%20Met%20Sally...%20(1989)</t>
  </si>
  <si>
    <t>Bram Stoker's Dracula (1992)</t>
  </si>
  <si>
    <t>http://us.imdb.com/M/title-exact?Bram%20Stoker's%20Dracula%20(1992)</t>
  </si>
  <si>
    <t>Cape Fear (1991)</t>
  </si>
  <si>
    <t>http://us.imdb.com/M/title-exact?Cape%20Fear%20(1991)</t>
  </si>
  <si>
    <t>Nightmare on Elm Street, A (1984)</t>
  </si>
  <si>
    <t>http://us.imdb.com/M/title-exact?Nightmare%20on%20Elm%20Street,%20A%20(1984)</t>
  </si>
  <si>
    <t>Mirror Has Two Faces, The (1996)</t>
  </si>
  <si>
    <t>http://us.imdb.com/M/title-exact?Mirror%20Has%20Two%20Faces,%20The%20(1996)</t>
  </si>
  <si>
    <t>Breaking the Waves (1996)</t>
  </si>
  <si>
    <t>http://us.imdb.com/M/title-exact?Breaking%20the%20Waves%20(1996)</t>
  </si>
  <si>
    <t>Star Trek: First Contact (1996)</t>
  </si>
  <si>
    <t>http://us.imdb.com/M/title-exact?Star%20Trek:%20First%20Contact%20(1996)</t>
  </si>
  <si>
    <t>Sling Blade (1996)</t>
  </si>
  <si>
    <t>http://us.imdb.com/M/title-exact?Sling%20Blade%20(1996)</t>
  </si>
  <si>
    <t>Ridicule (1996)</t>
  </si>
  <si>
    <t>http://us.imdb.com/M/title-exact?Ridicule%20(1996)</t>
  </si>
  <si>
    <t>101 Dalmatians (1996)</t>
  </si>
  <si>
    <t>http://us.imdb.com/M/title-exact?101%20Dalmatians%20(1996)</t>
  </si>
  <si>
    <t>Die Hard 2 (1990)</t>
  </si>
  <si>
    <t>http://us.imdb.com/M/title-exact?Die%20Hard%202%20(1990)</t>
  </si>
  <si>
    <t>Star Trek VI: The Undiscovered Country (1991)</t>
  </si>
  <si>
    <t>http://us.imdb.com/M/title-exact?Star%20Trek%20VI:%20The%20Undiscovered%20Country%20(1991)</t>
  </si>
  <si>
    <t>Star Trek: The Wrath of Khan (1982)</t>
  </si>
  <si>
    <t>http://us.imdb.com/M/title-exact?Star%20Trek:%20The%20Wrath%20of%20Khan%20(1982)</t>
  </si>
  <si>
    <t>Star Trek III: The Search for Spock (1984)</t>
  </si>
  <si>
    <t>http://us.imdb.com/M/title-exact?Star%20Trek%20III:%20The%20Search%20for%20Spock%20(1984)</t>
  </si>
  <si>
    <t>Star Trek IV: The Voyage Home (1986)</t>
  </si>
  <si>
    <t>http://us.imdb.com/M/title-exact?Star%20Trek%20IV:%20The%20Voyage%20Home%20(1986)</t>
  </si>
  <si>
    <t>Batman Returns (1992)</t>
  </si>
  <si>
    <t>http://us.imdb.com/M/title-exact?Batman%20Returns%20(1992)</t>
  </si>
  <si>
    <t>Young Guns (1988)</t>
  </si>
  <si>
    <t>http://us.imdb.com/M/title-exact?Young%20Guns%20(1988)</t>
  </si>
  <si>
    <t>Under Siege (1992)</t>
  </si>
  <si>
    <t>http://us.imdb.com/M/title-exact?Under%20Siege%20(1992)</t>
  </si>
  <si>
    <t>Jaws (1975)</t>
  </si>
  <si>
    <t>http://us.imdb.com/M/title-exact?Jaws%20(1975)</t>
  </si>
  <si>
    <t>Mars Attacks! (1996)</t>
  </si>
  <si>
    <t>http://us.imdb.com/M/title-exact?Mars%20Attacks!%20(1996)</t>
  </si>
  <si>
    <t>Citizen Ruth (1996)</t>
  </si>
  <si>
    <t>http://us.imdb.com/M/title-exact?Citizen%20Ruth%20(1996)</t>
  </si>
  <si>
    <t>Jerry Maguire (1996)</t>
  </si>
  <si>
    <t>http://us.imdb.com/M/title-exact?Jerry%20Maguire%20(1996)</t>
  </si>
  <si>
    <t>Raising Arizona (1987)</t>
  </si>
  <si>
    <t>http://us.imdb.com/M/title-exact?Raising%20Arizona%20(1987)</t>
  </si>
  <si>
    <t>Sneakers (1992)</t>
  </si>
  <si>
    <t>http://us.imdb.com/M/title-exact?Sneakers%20(1992)</t>
  </si>
  <si>
    <t>Beavis and Butt-head Do America (1996)</t>
  </si>
  <si>
    <t>http://us.imdb.com/M/title-exact?Beavis%20and%20Butt-head%20Do%20America%20(1996)</t>
  </si>
  <si>
    <t>Last of the Mohicans, The (1992)</t>
  </si>
  <si>
    <t>http://us.imdb.com/M/title-exact?Last%20of%20the%20Mohicans,%20The%20(1992)</t>
  </si>
  <si>
    <t>Kolya (1996)</t>
  </si>
  <si>
    <t>http://us.imdb.com/M/title-exact?Kolya%20(1996)</t>
  </si>
  <si>
    <t>Jungle2Jungle (1997)</t>
  </si>
  <si>
    <t>http://us.imdb.com/M/title-exact?Jungle2Jungle%20(1997)</t>
  </si>
  <si>
    <t>Smilla's Sense of Snow (1997)</t>
  </si>
  <si>
    <t>http://us.imdb.com/M/title-exact?Smilla%27s%20Sense%20of%20Snow%20(1997)</t>
  </si>
  <si>
    <t>Devil's Own, The (1997)</t>
  </si>
  <si>
    <t>http://us.imdb.com/M/title-exact?Devil%27s%20Own%2C%20The%20(1997)</t>
  </si>
  <si>
    <t>Chasing Amy (1997)</t>
  </si>
  <si>
    <t>http://us.imdb.com/M/title-exact?Chasing+Amy+(1997)</t>
  </si>
  <si>
    <t>Turbo: A Power Rangers Movie (1997)</t>
  </si>
  <si>
    <t>http://us.imdb.com/M/title-exact?Turbo%3A%20A%20Power%20Rangers%20Movie%20%281997%29</t>
  </si>
  <si>
    <t>Grosse Pointe Blank (1997)</t>
  </si>
  <si>
    <t>http://us.imdb.com/M/title-exact?Grosse%20Pointe%20Blank%20%281997%29</t>
  </si>
  <si>
    <t>Austin Powers: International Man of Mystery (1997)</t>
  </si>
  <si>
    <t>http://us.imdb.com/M/title-exact?Austin%20Powers%3A%20International%20Man%20of%20Mystery%20%281997%29</t>
  </si>
  <si>
    <t>Fifth Element, The (1997)</t>
  </si>
  <si>
    <t>http://us.imdb.com/M/title-exact?Fifth%20Element%2C%20The%20%281997%29</t>
  </si>
  <si>
    <t>Shall We Dance? (1996)</t>
  </si>
  <si>
    <t>http://us.imdb.com/M/title-exact?Shall%20we%20DANSU%3F%20%281996%29</t>
  </si>
  <si>
    <t>Lost World: Jurassic Park, The (1997)</t>
  </si>
  <si>
    <t>http://us.imdb.com/M/title-exact?Lost%20World%3A%20Jurassic%20Park%2C%20The%20%281997%29</t>
  </si>
  <si>
    <t>Pillow Book, The (1995)</t>
  </si>
  <si>
    <t>http://us.imdb.com/M/title-exact?Pillow%20Book%2C%20The%20%281995%29</t>
  </si>
  <si>
    <t>Batman &amp; Robin (1997)</t>
  </si>
  <si>
    <t>http://us.imdb.com/M/title-exact?Batman+%26+Robin+(1997)</t>
  </si>
  <si>
    <t>My Best Friend's Wedding (1997)</t>
  </si>
  <si>
    <t>http://us.imdb.com/M/title-exact?My+Best+Friend%27s+Wedding+(1997)</t>
  </si>
  <si>
    <t>When the Cats Away (Chacun cherche son chat) (1996)</t>
  </si>
  <si>
    <t>http://us.imdb.com/M/title-exact?Chacun+cherche+son+chat+(1996)</t>
  </si>
  <si>
    <t>Men in Black (1997)</t>
  </si>
  <si>
    <t>http://us.imdb.com/M/title-exact?Men+in+Black+(1997)</t>
  </si>
  <si>
    <t>Contact (1997)</t>
  </si>
  <si>
    <t>http://us.imdb.com/Title?Contact+(1997/I)</t>
  </si>
  <si>
    <t>George of the Jungle (1997)</t>
  </si>
  <si>
    <t>http://us.imdb.com/M/title-exact?George+of+the+Jungle+(1997)</t>
  </si>
  <si>
    <t>Event Horizon (1997)</t>
  </si>
  <si>
    <t>http://us.imdb.com/M/title-exact?Event+Horizon+(1997)</t>
  </si>
  <si>
    <t>Air Bud (1997)</t>
  </si>
  <si>
    <t>http://us.imdb.com/M/title-exact?Air+Bud+(1997)</t>
  </si>
  <si>
    <t>In the Company of Men (1997)</t>
  </si>
  <si>
    <t>http://us.imdb.com/M/title-exact?In+the+Company+of+Men+(1997)</t>
  </si>
  <si>
    <t>Steel (1997)</t>
  </si>
  <si>
    <t>http://us.imdb.com/M/title-exact?Steel+(1997)</t>
  </si>
  <si>
    <t>Mimic (1997)</t>
  </si>
  <si>
    <t>http://us.imdb.com/M/title-exact?Mimic+(1997)</t>
  </si>
  <si>
    <t>Hunt for Red October, The (1990)</t>
  </si>
  <si>
    <t>http://us.imdb.com/M/title-exact?Hunt+for+Red+October%2C+The+(1990)</t>
  </si>
  <si>
    <t>Kull the Conqueror (1997)</t>
  </si>
  <si>
    <t>http://us.imdb.com/M/title-exact?Kull+the+Conqueror+(1997)</t>
  </si>
  <si>
    <t>unknown</t>
  </si>
  <si>
    <t>Full Monty, The (1997)</t>
  </si>
  <si>
    <t>http://us.imdb.com/M/title-exact?Full+Monty%2C+The+(1997)</t>
  </si>
  <si>
    <t>Gattaca (1997)</t>
  </si>
  <si>
    <t>http://us.imdb.com/M/title-exact?Gattaca+(1997)</t>
  </si>
  <si>
    <t>Starship Troopers (1997)</t>
  </si>
  <si>
    <t>http://us.imdb.com/M/title-exact?Starship+Troopers+(1997)</t>
  </si>
  <si>
    <t>Good Will Hunting (1997)</t>
  </si>
  <si>
    <t>http://us.imdb.com/M/title-exact?imdb-title-119217</t>
  </si>
  <si>
    <t>Heat (1995)</t>
  </si>
  <si>
    <t>http://us.imdb.com/M/title-exact?Heat%20(1995)</t>
  </si>
  <si>
    <t>Sabrina (1995)</t>
  </si>
  <si>
    <t>http://us.imdb.com/M/title-exact?Sabrina%20(1995)</t>
  </si>
  <si>
    <t>Sense and Sensibility (1995)</t>
  </si>
  <si>
    <t>http://us.imdb.com/M/title-exact?Sense%20and%20Sensibility%20(1995)</t>
  </si>
  <si>
    <t>Leaving Las Vegas (1995)</t>
  </si>
  <si>
    <t>http://us.imdb.com/M/title-exact?Leaving%20Las%20Vegas%20(1995)</t>
  </si>
  <si>
    <t>Restoration (1995)</t>
  </si>
  <si>
    <t>http://us.imdb.com/M/title-exact?Restoration%20(1995)</t>
  </si>
  <si>
    <t>Bed of Roses (1996)</t>
  </si>
  <si>
    <t>http://us.imdb.com/M/title-exact?Bed%20of%20Roses%20(1996)</t>
  </si>
  <si>
    <t>Once Upon a Time... When We Were Colored (1995)</t>
  </si>
  <si>
    <t>http://us.imdb.com/M/title-exact?Once%20Upon%20a%20Time... When%20We%20Were%20Colored%20(1995)</t>
  </si>
  <si>
    <t>Up Close and Personal (1996)</t>
  </si>
  <si>
    <t>http://us.imdb.com/M/title-exact?Up%20Close%20and%20Personal%20(1996)</t>
  </si>
  <si>
    <t>River Wild, The (1994)</t>
  </si>
  <si>
    <t>http://us.imdb.com/M/title-exact?River%20Wild,%20The%20(1994)</t>
  </si>
  <si>
    <t>Time to Kill, A (1996)</t>
  </si>
  <si>
    <t>http://us.imdb.com/M/title-exact?Time%20to%20Kill,%20A%20(1996)</t>
  </si>
  <si>
    <t>Emma (1996)</t>
  </si>
  <si>
    <t>http://us.imdb.com/M/title-exact?Emma%20(1996)</t>
  </si>
  <si>
    <t>Tin Cup (1996)</t>
  </si>
  <si>
    <t>http://us.imdb.com/M/title-exact?Tin%20Cup%20(1996)</t>
  </si>
  <si>
    <t>Secrets &amp; Lies (1996)</t>
  </si>
  <si>
    <t>http://us.imdb.com/M/title-exact?Secrets%20&amp;%20Lies%20(1996)</t>
  </si>
  <si>
    <t>English Patient, The (1996)</t>
  </si>
  <si>
    <t>http://us.imdb.com/M/title-exact?English%20Patient,%20The%20(1996)</t>
  </si>
  <si>
    <t>Marvin's Room (1996)</t>
  </si>
  <si>
    <t>http://us.imdb.com/M/title-exact?Marvin's%20Room%20(1996)</t>
  </si>
  <si>
    <t>Scream (1996)</t>
  </si>
  <si>
    <t>http://us.imdb.com/M/title-exact?Scream%20(1996)</t>
  </si>
  <si>
    <t>Evita (1996)</t>
  </si>
  <si>
    <t>http://us.imdb.com/M/title-exact?Evita%20(1996)</t>
  </si>
  <si>
    <t>Fierce Creatures (1997)</t>
  </si>
  <si>
    <t>http://us.imdb.com/M/title-exact?Fierce%20Creatures%20(1997)</t>
  </si>
  <si>
    <t>Absolute Power (1997)</t>
  </si>
  <si>
    <t>http://us.imdb.com/M/title-exact?Absolute%20Power%20(1997)</t>
  </si>
  <si>
    <t>Rosewood (1997)</t>
  </si>
  <si>
    <t>http://us.imdb.com/M/title-exact?Rosewood%20(1997)</t>
  </si>
  <si>
    <t>Donnie Brasco (1997)</t>
  </si>
  <si>
    <t>http://us.imdb.com/M/title-exact?Donnie%20Brasco%20(1997)</t>
  </si>
  <si>
    <t>Liar Liar (1997)</t>
  </si>
  <si>
    <t>http://us.imdb.com/Title?Liar+Liar+(1997)</t>
  </si>
  <si>
    <t>Breakdown (1997)</t>
  </si>
  <si>
    <t>http://us.imdb.com/M/title-exact?Breakdown%20%281997%29</t>
  </si>
  <si>
    <t>Promesse, La (1996)</t>
  </si>
  <si>
    <t>http://us.imdb.com/M/title-exact?Promesse%2C%20La%20%281996%29</t>
  </si>
  <si>
    <t>Ulee's Gold (1997)</t>
  </si>
  <si>
    <t>http://us.imdb.com/M/title-exact?Ulee%27s+Gold+(1997)</t>
  </si>
  <si>
    <t>Face/Off (1997)</t>
  </si>
  <si>
    <t>http://us.imdb.com/M/title-exact?Face/Off+(1997)</t>
  </si>
  <si>
    <t>Hoodlum (1997)</t>
  </si>
  <si>
    <t>http://us.imdb.com/M/title-exact?Hoodlum+(1997)</t>
  </si>
  <si>
    <t>Air Force One (1997)</t>
  </si>
  <si>
    <t>http://us.imdb.com/M/title-exact?Air+Force+One+(1997)</t>
  </si>
  <si>
    <t>In &amp; Out (1997)</t>
  </si>
  <si>
    <t>http://us.imdb.com/Title?In+%26+Out+(1997)</t>
  </si>
  <si>
    <t>L.A. Confidential (1997)</t>
  </si>
  <si>
    <t>http://us.imdb.com/M/title-exact?L%2EA%2E+Confidential+(1997)</t>
  </si>
  <si>
    <t>Fly Away Home (1996)</t>
  </si>
  <si>
    <t>http://us.imdb.com/M/title-exact?Fly%20Away%20Home%20(1996)</t>
  </si>
  <si>
    <t>Ice Storm, The (1997)</t>
  </si>
  <si>
    <t>http://us.imdb.com/M/title-exact?Ice+Storm%2C+The+(1997)</t>
  </si>
  <si>
    <t>Mrs. Brown (Her Majesty, Mrs. Brown) (1997)</t>
  </si>
  <si>
    <t>http://us.imdb.com/M/title-exact?Her+Majesty%2C+Mrs%2E+Brown+(1997)</t>
  </si>
  <si>
    <t>Devil's Advocate, The (1997)</t>
  </si>
  <si>
    <t>http://us.imdb.com/M/title-exact?Devil's+Advocate,+The+(1997)</t>
  </si>
  <si>
    <t>FairyTale: A True Story (1997)</t>
  </si>
  <si>
    <t>http://us.imdb.com/M/title-exact?Fairytale:+A+True+Story+(1997)</t>
  </si>
  <si>
    <t>Deceiver (1997)</t>
  </si>
  <si>
    <t>http://us.imdb.com/M/title-exact?Liar+(1997)</t>
  </si>
  <si>
    <t>Rainmaker, The (1997)</t>
  </si>
  <si>
    <t>http://us.imdb.com/M/title-exact?Rainmaker,+The+(1997)</t>
  </si>
  <si>
    <t>Wings of the Dove, The (1997)</t>
  </si>
  <si>
    <t>http://us.imdb.com/M/title-exact?Wings+of+the+Dove%2C+The+(1997)</t>
  </si>
  <si>
    <t>Midnight in the Garden of Good and Evil (1997)</t>
  </si>
  <si>
    <t>http://us.imdb.com/M/title-exact?Midnight+in+the+Garden+of+Good+and+Evil+(1997)</t>
  </si>
  <si>
    <t>Titanic (1997)</t>
  </si>
  <si>
    <t>http://us.imdb.com/M/title-exact?imdb-title-120338</t>
  </si>
  <si>
    <t>3 Ninjas: High Noon At Mega Mountain (1998)</t>
  </si>
  <si>
    <t>http://us.imdb.com/M/title-exact?imdb-title-118539</t>
  </si>
  <si>
    <t>Apt Pupil (1998)</t>
  </si>
  <si>
    <t>http://us.imdb.com/Title?Apt+Pupil+(1998)</t>
  </si>
  <si>
    <t>As Good As It Gets (1997)</t>
  </si>
  <si>
    <t>http://us.imdb.com/Title?As+Good+As+It+Gets+(1997)</t>
  </si>
  <si>
    <t>In the Name of the Father (1993)</t>
  </si>
  <si>
    <t>http://us.imdb.com/M/title-exact?In%20the%20Name%20of%20the%20Father%20(1993)</t>
  </si>
  <si>
    <t>Schindler's List (1993)</t>
  </si>
  <si>
    <t>http://us.imdb.com/M/title-exact?Schindler's%20List%20(1993)</t>
  </si>
  <si>
    <t>Everyone Says I Love You (1996)</t>
  </si>
  <si>
    <t>http://us.imdb.com/M/title-exact?Everyone%20Says%20I%20Love%20You%20(1996)</t>
  </si>
  <si>
    <t>Paradise Lost: The Child Murders at Robin Hood Hills (1996)</t>
  </si>
  <si>
    <t>http://us.imdb.com/M/title-exact?Paradise%20Lost%3a%20The%20Child%20Murders%20at%20Robin%20Hood%20Hills%20(1996)</t>
  </si>
  <si>
    <t>Mother (1996)</t>
  </si>
  <si>
    <t>http://us.imdb.com/M/title-exact?Mother%20(1996/I)</t>
  </si>
  <si>
    <t>Murder at 1600 (1997)</t>
  </si>
  <si>
    <t>http://us.imdb.com/M/title-exact?Murder%20at%201600%20(1997)</t>
  </si>
  <si>
    <t>Dante's Peak (1997)</t>
  </si>
  <si>
    <t>http://us.imdb.com/M/title-exact?Dante's%20Peak%20(1997)</t>
  </si>
  <si>
    <t>Lost Highway (1997)</t>
  </si>
  <si>
    <t>http://us.imdb.com/Title?Lost+Highway+(1997)</t>
  </si>
  <si>
    <t>Crash (1996)</t>
  </si>
  <si>
    <t>http://us.imdb.com/M/title-exact?Crash%20(1996)</t>
  </si>
  <si>
    <t>G.I. Jane (1997)</t>
  </si>
  <si>
    <t>http://us.imdb.com/M/title-exact?G%2EI%2E+Jane+(1997)</t>
  </si>
  <si>
    <t>Cop Land (1997)</t>
  </si>
  <si>
    <t>http://us.imdb.com/M/title-exact?Cop+Land+(1997)</t>
  </si>
  <si>
    <t>Conspiracy Theory (1997)</t>
  </si>
  <si>
    <t>http://us.imdb.com/M/title-exact?Conspiracy+Theory+(1997)</t>
  </si>
  <si>
    <t>Desperate Measures (1998)</t>
  </si>
  <si>
    <t>http://us.imdb.com/Title?Desperate+Measures+(1998)</t>
  </si>
  <si>
    <t>187 (1997)</t>
  </si>
  <si>
    <t>http://us.imdb.com/M/title-exact?187+(1997)</t>
  </si>
  <si>
    <t>Edge, The (1997)</t>
  </si>
  <si>
    <t>http://us.imdb.com/M/title-exact?Edge%2C+The+(1997/I)</t>
  </si>
  <si>
    <t>Kiss the Girls (1997)</t>
  </si>
  <si>
    <t>http://us.imdb.com/M/title-exact?Kiss+the+Girls+(1997)</t>
  </si>
  <si>
    <t>Game, The (1997)</t>
  </si>
  <si>
    <t>http://us.imdb.com/M/title-exact?Game%2C+The+(1997)</t>
  </si>
  <si>
    <t>U Turn (1997)</t>
  </si>
  <si>
    <t>http://us.imdb.com/Title?U+Turn+(1997)</t>
  </si>
  <si>
    <t>How to Be a Player (1997)</t>
  </si>
  <si>
    <t>http://us.imdb.com/M/title-exact?How+to+Be+a+Player+(1997)</t>
  </si>
  <si>
    <t>Playing God (1997)</t>
  </si>
  <si>
    <t>http://us.imdb.com/M/title-exact?Playing+God+(1997)</t>
  </si>
  <si>
    <t>House of Yes, The (1997)</t>
  </si>
  <si>
    <t>http://us.imdb.com/M/title-exact?House+of+Yes,+The+(1997)</t>
  </si>
  <si>
    <t>Bean (1997)</t>
  </si>
  <si>
    <t>http://us.imdb.com/M/title-exact?Bean+(1997)</t>
  </si>
  <si>
    <t>Mad City (1997)</t>
  </si>
  <si>
    <t>http://us.imdb.com/M/title-exact?Mad+City+(1997)</t>
  </si>
  <si>
    <t>Boogie Nights (1997)</t>
  </si>
  <si>
    <t>http://us.imdb.com/M/title-exact?Boogie+Nights+(1997)</t>
  </si>
  <si>
    <t>Critical Care (1997)</t>
  </si>
  <si>
    <t>http://us.imdb.com/M/title-exact?Critical+Care+(1997)</t>
  </si>
  <si>
    <t>Man Who Knew Too Little, The (1997)</t>
  </si>
  <si>
    <t>http://us.imdb.com/M/title-exact?Man+Who+Knew+Too+Little%2C+The+(1997)</t>
  </si>
  <si>
    <t>Alien: Resurrection (1997)</t>
  </si>
  <si>
    <t>http://us.imdb.com/M/title-exact?Alien%3A+Resurrection+(1997)</t>
  </si>
  <si>
    <t>Apostle, The (1997)</t>
  </si>
  <si>
    <t>http://us.imdb.com/M/title-exact?imdb-title-118632</t>
  </si>
  <si>
    <t>Deconstructing Harry (1997)</t>
  </si>
  <si>
    <t>http://us.imdb.com/M/title-exact?imdb-title-118954</t>
  </si>
  <si>
    <t>Jackie Brown (1997)</t>
  </si>
  <si>
    <t>http://us.imdb.com/M/title-exact?imdb-title-119396</t>
  </si>
  <si>
    <t>Wag the Dog (1997)</t>
  </si>
  <si>
    <t>http://us.imdb.com/M/title-exact?imdb-title-120885</t>
  </si>
  <si>
    <t>Hard Rain (1998)</t>
  </si>
  <si>
    <t>http://us.imdb.com/M/title-exact?imdb-title-120696</t>
  </si>
  <si>
    <t>Fallen (1998)</t>
  </si>
  <si>
    <t>http://us.imdb.com/Title?Fallen+(1998)</t>
  </si>
  <si>
    <t>Prophecy II, The (1998)</t>
  </si>
  <si>
    <t>http://us.imdb.com/M/title-exact?imdb-title-119959</t>
  </si>
  <si>
    <t>Spice World (1997)</t>
  </si>
  <si>
    <t>http://us.imdb.com/M/title-exact?imdb-title-120185</t>
  </si>
  <si>
    <t>Deep Rising (1998)</t>
  </si>
  <si>
    <t>http://us.imdb.com/M/title-exact?imdb-title-118956</t>
  </si>
  <si>
    <t>Wedding Singer, The (1998)</t>
  </si>
  <si>
    <t>http://us.imdb.com/M/title-exact?Wedding+Singer%2C+The+(1998)</t>
  </si>
  <si>
    <t>Sphere (1998)</t>
  </si>
  <si>
    <t>http://us.imdb.com/M/title-exact?Sphere+(1998)</t>
  </si>
  <si>
    <t>Client, The (1994)</t>
  </si>
  <si>
    <t>http://us.imdb.com/M/title-exact?Client,%20The%20(1994)</t>
  </si>
  <si>
    <t>One Flew Over the Cuckoo's Nest (1975)</t>
  </si>
  <si>
    <t>http://us.imdb.com/M/title-exact?One%20Flew%20Over%20the%20Cuckoo's%20Nest%20(1975)</t>
  </si>
  <si>
    <t>Spawn (1997)</t>
  </si>
  <si>
    <t>http://us.imdb.com/M/title-exact?Spawn+(1997/I)</t>
  </si>
  <si>
    <t>Assignment, The (1997)</t>
  </si>
  <si>
    <t>http://us.imdb.com/M/title-exact?Assignment%2C+The+(1997)</t>
  </si>
  <si>
    <t>Wonderland (1997)</t>
  </si>
  <si>
    <t>http://us.imdb.com/M/title-exact?Wonderland+(1997)</t>
  </si>
  <si>
    <t>Incognito (1997)</t>
  </si>
  <si>
    <t>http://us.imdb.com/M/title-exact?Incognito+(1997)</t>
  </si>
  <si>
    <t>Blues Brothers 2000 (1998)</t>
  </si>
  <si>
    <t>http://us.imdb.com/M/title-exact?Blues+Brothers+2000+(1998)</t>
  </si>
  <si>
    <t>Sudden Death (1995)</t>
  </si>
  <si>
    <t>http://us.imdb.com/M/title-exact?Sudden%20Death%20(1995)</t>
  </si>
  <si>
    <t>Ace Ventura: When Nature Calls (1995)</t>
  </si>
  <si>
    <t>http://us.imdb.com/M/title-exact?Ace%20Ventura:%20When%20Nature%20Calls%20(1995)</t>
  </si>
  <si>
    <t>Powder (1995)</t>
  </si>
  <si>
    <t>http://us.imdb.com/M/title-exact?Powder%20(1995)</t>
  </si>
  <si>
    <t>Dangerous Minds (1995)</t>
  </si>
  <si>
    <t>http://us.imdb.com/M/title-exact?Dangerous%20Minds%20(1995)</t>
  </si>
  <si>
    <t>Clueless (1995)</t>
  </si>
  <si>
    <t>http://us.imdb.com/M/title-exact?Clueless%20(1995)</t>
  </si>
  <si>
    <t>Bio-Dome (1996)</t>
  </si>
  <si>
    <t>http://us.imdb.com/M/title-exact?Bio-Dome%20(1996)</t>
  </si>
  <si>
    <t>Black Sheep (1996)</t>
  </si>
  <si>
    <t>http://us.imdb.com/M/title-exact?Black%20Sheep%20(1996)</t>
  </si>
  <si>
    <t>Mary Reilly (1996)</t>
  </si>
  <si>
    <t>http://us.imdb.com/M/title-exact?Mary%20Reilly%20(1996)</t>
  </si>
  <si>
    <t>Bridges of Madison County, The (1995)</t>
  </si>
  <si>
    <t>http://us.imdb.com/M/title-exact?Bridges%20of%20Madison%20County,%20The%20(1995)</t>
  </si>
  <si>
    <t>Jeffrey (1995)</t>
  </si>
  <si>
    <t>http://us.imdb.com/M/title-exact?Jeffrey%20(1995)</t>
  </si>
  <si>
    <t>Judge Dredd (1995)</t>
  </si>
  <si>
    <t>http://us.imdb.com/M/title-exact?Judge%20Dredd%20(1995)</t>
  </si>
  <si>
    <t>Mighty Morphin Power Rangers: The Movie (1995)</t>
  </si>
  <si>
    <t>http://us.imdb.com/M/title-exact?Mighty%20Morphin%20Power%20Rangers:%20The%20Movie%20(1995)</t>
  </si>
  <si>
    <t>Showgirls (1995)</t>
  </si>
  <si>
    <t>http://us.imdb.com/M/title-exact?Showgirls%20(1995)</t>
  </si>
  <si>
    <t>Houseguest (1994)</t>
  </si>
  <si>
    <t>http://us.imdb.com/M/title-exact?Houseguest%20(1994)</t>
  </si>
  <si>
    <t>Heavyweights (1994)</t>
  </si>
  <si>
    <t>http://us.imdb.com/M/title-exact?Heavyweights%20(1994)</t>
  </si>
  <si>
    <t>Miracle on 34th Street (1994)</t>
  </si>
  <si>
    <t>http://us.imdb.com/M/title-exact?Miracle%20on%2034th%20Street%20(1994)</t>
  </si>
  <si>
    <t>Tales From the Crypt Presents: Demon Knight (1995)</t>
  </si>
  <si>
    <t>http://us.imdb.com/M/title-exact?Tales%20From%20the%20Crypt%20Presents:%20Demon%20Knight%20(1995)</t>
  </si>
  <si>
    <t>Star Trek: Generations (1994)</t>
  </si>
  <si>
    <t>http://us.imdb.com/M/title-exact?Star%20Trek:%20Generations%20(1994)</t>
  </si>
  <si>
    <t>Muriel's Wedding (1994)</t>
  </si>
  <si>
    <t>http://us.imdb.com/M/title-exact?Muriel's%20Wedding%20(1994)</t>
  </si>
  <si>
    <t>Adventures of Priscilla, Queen of the Desert, The (1994)</t>
  </si>
  <si>
    <t>http://us.imdb.com/M/title-exact?Adventures%20of%20Priscilla,%20Queen%20of%20the%20Desert,%20The%20(1994)</t>
  </si>
  <si>
    <t>Flintstones, The (1994)</t>
  </si>
  <si>
    <t>http://us.imdb.com/M/title-exact?Flintstones,%20The%20(1994)</t>
  </si>
  <si>
    <t>Naked Gun 33 1/3: The Final Insult (1994)</t>
  </si>
  <si>
    <t>http://us.imdb.com/M/title-exact?Naked%20Gun%2033%201/3:%20The%20Final%20Insult%20(1994)</t>
  </si>
  <si>
    <t>True Lies (1994)</t>
  </si>
  <si>
    <t>http://us.imdb.com/M/title-exact?True%20Lies%20(1994)</t>
  </si>
  <si>
    <t>Addams Family Values (1993)</t>
  </si>
  <si>
    <t>http://us.imdb.com/M/title-exact?Addams%20Family%20Values%20(1993)</t>
  </si>
  <si>
    <t>Age of Innocence, The (1993)</t>
  </si>
  <si>
    <t>http://us.imdb.com/M/title-exact?Age%20of%20Innocence,%20The%20(1993)</t>
  </si>
  <si>
    <t>Beverly Hills Cop III (1994)</t>
  </si>
  <si>
    <t>http://us.imdb.com/M/title-exact?Beverly%20Hills%20Cop%20III%20(1994)</t>
  </si>
  <si>
    <t>Black Beauty (1994)</t>
  </si>
  <si>
    <t>http://us.imdb.com/Title?Black+Beauty+(1994/I)</t>
  </si>
  <si>
    <t>Fear of a Black Hat (1993)</t>
  </si>
  <si>
    <t>http://us.imdb.com/M/title-exact?Fear%20of%20a%20Black%20Hat%20(1993)</t>
  </si>
  <si>
    <t>Last Action Hero (1993)</t>
  </si>
  <si>
    <t>http://us.imdb.com/M/title-exact?Last%20Action%20Hero%20(1993)</t>
  </si>
  <si>
    <t>Man Without a Face, The (1993)</t>
  </si>
  <si>
    <t>http://us.imdb.com/M/title-exact?Man%20Without%20a%20Face,%20The%20(1993)</t>
  </si>
  <si>
    <t>Mrs. Doubtfire (1993)</t>
  </si>
  <si>
    <t>http://us.imdb.com/M/title-exact?Mrs.%20Doubtfire%20(1993)</t>
  </si>
  <si>
    <t>Radioland Murders (1994)</t>
  </si>
  <si>
    <t>http://us.imdb.com/M/title-exact?Radioland%20Murders%20(1994)</t>
  </si>
  <si>
    <t>Robin Hood: Men in Tights (1993)</t>
  </si>
  <si>
    <t>http://us.imdb.com/M/title-exact?Robin%20Hood:%20Men%20in%20Tights%20(1993)</t>
  </si>
  <si>
    <t>Serial Mom (1994)</t>
  </si>
  <si>
    <t>http://us.imdb.com/M/title-exact?Serial%20Mom%20(1994)</t>
  </si>
  <si>
    <t>Striking Distance (1993)</t>
  </si>
  <si>
    <t>http://us.imdb.com/M/title-exact?Striking%20Distance%20(1993)</t>
  </si>
  <si>
    <t>Super Mario Bros. (1993)</t>
  </si>
  <si>
    <t>http://us.imdb.com/M/title-exact?Super%20Mario%20Bros.%20(1993)</t>
  </si>
  <si>
    <t>Three Musketeers, The (1993)</t>
  </si>
  <si>
    <t>http://us.imdb.com/M/title-exact?Three%20Musketeers,%20The%20(1993)</t>
  </si>
  <si>
    <t>Little Rascals, The (1994)</t>
  </si>
  <si>
    <t>http://us.imdb.com/M/title-exact?Little%20Rascals,%20The%20(1994)</t>
  </si>
  <si>
    <t>Brady Bunch Movie, The (1995)</t>
  </si>
  <si>
    <t>http://us.imdb.com/M/title-exact?Brady%20Bunch%20Movie,%20The%20(1995)</t>
  </si>
  <si>
    <t>Ghost (1990)</t>
  </si>
  <si>
    <t>http://us.imdb.com/M/title-exact?Ghost%20(1990)</t>
  </si>
  <si>
    <t>Batman (1989)</t>
  </si>
  <si>
    <t>http://us.imdb.com/M/title-exact?Batman%20(1989)</t>
  </si>
  <si>
    <t>Pinocchio (1940)</t>
  </si>
  <si>
    <t>http://us.imdb.com/M/title-exact?Pinocchio%20(1940)</t>
  </si>
  <si>
    <t>Mission: Impossible (1996)</t>
  </si>
  <si>
    <t>http://us.imdb.com/M/title-exact?Mission:%20Impossible%20(1996)</t>
  </si>
  <si>
    <t>Thinner (1996)</t>
  </si>
  <si>
    <t>http://us.imdb.com/M/title-exact?Thinner%20(1996)</t>
  </si>
  <si>
    <t>Spy Hard (1996)</t>
  </si>
  <si>
    <t>http://us.imdb.com/M/title-exact?Spy%20Hard%20(1996)</t>
  </si>
  <si>
    <t>Close Shave, A (1995)</t>
  </si>
  <si>
    <t>http://us.imdb.com/M/title-exact?Close%20Shave,%20A%20(1995)</t>
  </si>
  <si>
    <t>Jack (1996)</t>
  </si>
  <si>
    <t>http://us.imdb.com/M/title-exact?Jack%20(1996)</t>
  </si>
  <si>
    <t>Kingpin (1996)</t>
  </si>
  <si>
    <t>http://us.imdb.com/M/title-exact?Kingpin%20(1996)</t>
  </si>
  <si>
    <t>Nutty Professor, The (1996)</t>
  </si>
  <si>
    <t>http://us.imdb.com/M/title-exact?Nutty%20Professor,%20The%20(1996)</t>
  </si>
  <si>
    <t>Very Brady Sequel, A (1996)</t>
  </si>
  <si>
    <t>http://us.imdb.com/M/title-exact?Very%20Brady%20Sequel,%20A%20(1996)</t>
  </si>
  <si>
    <t>Tales from the Crypt Presents: Bordello of Blood (1996)</t>
  </si>
  <si>
    <t>http://us.imdb.com/M/title-exact?Tales%20from%20the%20Crypt%20Presents:%20Bordello%20of%20Blood%20(1996)</t>
  </si>
  <si>
    <t>My Favorite Year (1982)</t>
  </si>
  <si>
    <t>http://us.imdb.com/M/title-exact?My%20Favorite%20Year%20(1982)</t>
  </si>
  <si>
    <t>Apple Dumpling Gang, The (1975)</t>
  </si>
  <si>
    <t>http://us.imdb.com/M/title-exact?Apple%20Dumpling%20Gang,%20The%20(1975)</t>
  </si>
  <si>
    <t>Old Yeller (1957)</t>
  </si>
  <si>
    <t>http://us.imdb.com/M/title-exact?Old%20Yeller%20(1957)</t>
  </si>
  <si>
    <t>Parent Trap, The (1961)</t>
  </si>
  <si>
    <t>http://us.imdb.com/M/title-exact?Parent%20Trap,%20The%20(1961)</t>
  </si>
  <si>
    <t>Cinderella (1950)</t>
  </si>
  <si>
    <t>http://us.imdb.com/M/title-exact?Cinderella%20(1950)</t>
  </si>
  <si>
    <t>Mary Poppins (1964)</t>
  </si>
  <si>
    <t>http://us.imdb.com/M/title-exact?Mary%20Poppins%20(1964)</t>
  </si>
  <si>
    <t>Alice in Wonderland (1951)</t>
  </si>
  <si>
    <t>http://us.imdb.com/M/title-exact?Alice%20in%20Wonderland%20(1951)</t>
  </si>
  <si>
    <t>William Shakespeare's Romeo and Juliet (1996)</t>
  </si>
  <si>
    <t>http://us.imdb.com/Title?Romeo+%2B+Juliet+(1996)</t>
  </si>
  <si>
    <t>Aladdin and the King of Thieves (1996)</t>
  </si>
  <si>
    <t>http://us.imdb.com/M/title-exact?Aladdin%20and%20the%20King%20of%20Thieves%20(1996)%20(V)</t>
  </si>
  <si>
    <t>E.T. the Extra-Terrestrial (1982)</t>
  </si>
  <si>
    <t>http://us.imdb.com/M/title-exact?E%2ET%2E%20the%20Extra-Terrestrial%20%281982%29</t>
  </si>
  <si>
    <t>Children of the Corn: The Gathering (1996)</t>
  </si>
  <si>
    <t>http://us.imdb.com/M/title-exact?Children%20of%20the%20Corn%3A%20The%20Gathering%20%281996%29</t>
  </si>
  <si>
    <t>Bob Roberts (1992)</t>
  </si>
  <si>
    <t>http://us.imdb.com/M/title-exact?Bob%20Roberts%20(1992)</t>
  </si>
  <si>
    <t>Transformers: The Movie, The (1986)</t>
  </si>
  <si>
    <t>http://us.imdb.com/M/title-exact?Transformers:%20The%20Movie,%20The%20(1986)</t>
  </si>
  <si>
    <t>To Kill a Mockingbird (1962)</t>
  </si>
  <si>
    <t>http://us.imdb.com/M/title-exact?To%20Kill%20a%20Mockingbird%20(1962)</t>
  </si>
  <si>
    <t>Harold and Maude (1971)</t>
  </si>
  <si>
    <t>http://us.imdb.com/M/title-exact?Harold%20and%20Maude%20(1971)</t>
  </si>
  <si>
    <t>Day the Earth Stood Still, The (1951)</t>
  </si>
  <si>
    <t>http://us.imdb.com/M/title-exact?Day%20the%20Earth%20Stood%20Still,%20The%20(1951)</t>
  </si>
  <si>
    <t>Duck Soup (1933)</t>
  </si>
  <si>
    <t>http://us.imdb.com/M/title-exact?Duck%20Soup%20(1933)</t>
  </si>
  <si>
    <t>Highlander (1986)</t>
  </si>
  <si>
    <t>http://us.imdb.com/M/title-exact?Highlander%20(1986)</t>
  </si>
  <si>
    <t>Fantasia (1940)</t>
  </si>
  <si>
    <t>http://us.imdb.com/M/title-exact?Fantasia%20(1940)</t>
  </si>
  <si>
    <t>Heathers (1989)</t>
  </si>
  <si>
    <t>http://us.imdb.com/M/title-exact?Heathers%20(1989)</t>
  </si>
  <si>
    <t>Forbidden Planet (1956)</t>
  </si>
  <si>
    <t>http://us.imdb.com/M/title-exact?Forbidden%20Planet%20(1956)</t>
  </si>
  <si>
    <t>Butch Cassidy and the Sundance Kid (1969)</t>
  </si>
  <si>
    <t>http://us.imdb.com/M/title-exact?Butch%20Cassidy%20and%20the%20Sundance%20Kid%20(1969)</t>
  </si>
  <si>
    <t>American Werewolf in London, An (1981)</t>
  </si>
  <si>
    <t>http://us.imdb.com/M/title-exact?American%20Werewolf%20in%20London,%20An%20(1981)</t>
  </si>
  <si>
    <t>Amityville 1992: It's About Time (1992)</t>
  </si>
  <si>
    <t>http://us.imdb.com/M/title-exact?Amityville%201992:%20It's%20About%20Time%20(1992)</t>
  </si>
  <si>
    <t>Amityville 3-D (1983)</t>
  </si>
  <si>
    <t>http://us.imdb.com/M/title-exact?Amityville%203-D%20(1983)</t>
  </si>
  <si>
    <t>Amityville: A New Generation (1993)</t>
  </si>
  <si>
    <t>http://us.imdb.com/M/title-exact?Amityville:%20A%20New%20Generation%20(1993)</t>
  </si>
  <si>
    <t>Amityville II: The Possession (1982)</t>
  </si>
  <si>
    <t>http://us.imdb.com/M/title-exact?Amityville%20II:%20The%20Possession%20(1982)</t>
  </si>
  <si>
    <t>Amityville Horror, The (1979)</t>
  </si>
  <si>
    <t>http://us.imdb.com/M/title-exact?Amityville%20Horror,%20The%20(1979)</t>
  </si>
  <si>
    <t>Amityville Curse, The (1990)</t>
  </si>
  <si>
    <t>http://us.imdb.com/M/title-exact?Amityville%20Curse,%20The%20(1990)</t>
  </si>
  <si>
    <t>Birds, The (1963)</t>
  </si>
  <si>
    <t>http://us.imdb.com/M/title-exact?Birds,%20The%20(1963)</t>
  </si>
  <si>
    <t>Blob, The (1958)</t>
  </si>
  <si>
    <t>http://us.imdb.com/M/title-exact?Blob,%20The%20(1958)</t>
  </si>
  <si>
    <t>Body Snatcher, The (1945)</t>
  </si>
  <si>
    <t>http://us.imdb.com/M/title-exact?Body%20Snatcher,%20The%20(1945)</t>
  </si>
  <si>
    <t>Burnt Offerings (1976)</t>
  </si>
  <si>
    <t>http://us.imdb.com/M/title-exact?Burnt%20Offerings%20(1976)</t>
  </si>
  <si>
    <t>Carrie (1976)</t>
  </si>
  <si>
    <t>http://us.imdb.com/M/title-exact?Carrie%20(1976)</t>
  </si>
  <si>
    <t>Omen, The (1976)</t>
  </si>
  <si>
    <t>http://us.imdb.com/M/title-exact?Omen,%20The%20(1976)</t>
  </si>
  <si>
    <t>Star Trek: The Motion Picture (1979)</t>
  </si>
  <si>
    <t>http://us.imdb.com/M/title-exact?Star%20Trek:%20The%20Motion%20Picture%20(1979)</t>
  </si>
  <si>
    <t>Star Trek V: The Final Frontier (1989)</t>
  </si>
  <si>
    <t>http://us.imdb.com/M/title-exact?Star%20Trek%20V:%20The%20Final%20Frontier%20(1989)</t>
  </si>
  <si>
    <t>Grease (1978)</t>
  </si>
  <si>
    <t>http://us.imdb.com/M/title-exact?Grease%20(1978)</t>
  </si>
  <si>
    <t>Jaws 2 (1978)</t>
  </si>
  <si>
    <t>http://us.imdb.com/M/title-exact?Jaws%202%20(1978)</t>
  </si>
  <si>
    <t>Jaws 3-D (1983)</t>
  </si>
  <si>
    <t>http://us.imdb.com/M/title-exact?Jaws%203-D%20(1983)</t>
  </si>
  <si>
    <t>Bastard Out of Carolina (1996)</t>
  </si>
  <si>
    <t>http://us.imdb.com/M/title-exact?Bastard%20Out%20of%20Carolina%20(1996)</t>
  </si>
  <si>
    <t>Jackie Chan's First Strike (1996)</t>
  </si>
  <si>
    <t>http://us.imdb.com/M/title-exact?Police%20Story%204:%20First%20Strike%20(1996)</t>
  </si>
  <si>
    <t>Beverly Hills Ninja (1997)</t>
  </si>
  <si>
    <t>http://us.imdb.com/M/title-exact?Beverly%20Hills%20Ninja%20(1997)</t>
  </si>
  <si>
    <t>Free Willy 3: The Rescue (1997)</t>
  </si>
  <si>
    <t>http://us.imdb.com/M/title-exact?Free+Willy+3%3A+The+Rescue+(1997)</t>
  </si>
  <si>
    <t>Nixon (1995)</t>
  </si>
  <si>
    <t>http://us.imdb.com/M/title-exact?Nixon%20(1995)</t>
  </si>
  <si>
    <t>Cry, the Beloved Country (1995)</t>
  </si>
  <si>
    <t>http://us.imdb.com/M/title-exact?Cry,%20the%20Beloved%20Country%20(1995)</t>
  </si>
  <si>
    <t>Crossing Guard, The (1995)</t>
  </si>
  <si>
    <t>http://us.imdb.com/M/title-exact?Crossing%20Guard,%20The%20(1995)</t>
  </si>
  <si>
    <t>Smoke (1995)</t>
  </si>
  <si>
    <t>http://us.imdb.com/M/title-exact?Smoke%20(1995)</t>
  </si>
  <si>
    <t>Like Water For Chocolate (Como agua para chocolate) (1992)</t>
  </si>
  <si>
    <t>http://us.imdb.com/M/title-exact?Como%20agua%20para%20chocolate%20(1992)</t>
  </si>
  <si>
    <t>Secret of Roan Inish, The (1994)</t>
  </si>
  <si>
    <t>http://us.imdb.com/M/title-exact?Secret%20of%20Roan%20Inish,%20The%20(1994)</t>
  </si>
  <si>
    <t>Vanya on 42nd Street (1994)</t>
  </si>
  <si>
    <t>http://us.imdb.com/M/title-exact?Vanya%20on%2042nd%20Street%20(1994)</t>
  </si>
  <si>
    <t>Jungle Book, The (1994)</t>
  </si>
  <si>
    <t>http://us.imdb.com/M/title-exact?Jungle%20Book,%20The%20(1994)</t>
  </si>
  <si>
    <t>Red Rock West (1992)</t>
  </si>
  <si>
    <t>http://us.imdb.com/M/title-exact?Red%20Rock%20West%20(1992)</t>
  </si>
  <si>
    <t>Bronx Tale, A (1993)</t>
  </si>
  <si>
    <t>http://us.imdb.com/M/title-exact?Bronx%20Tale,%20A%20(1993)</t>
  </si>
  <si>
    <t>Rudy (1993)</t>
  </si>
  <si>
    <t>http://us.imdb.com/M/title-exact?Rudy%20(1993)</t>
  </si>
  <si>
    <t>Short Cuts (1993)</t>
  </si>
  <si>
    <t>http://us.imdb.com/M/title-exact?Short%20Cuts%20(1993)</t>
  </si>
  <si>
    <t>Tombstone (1993)</t>
  </si>
  <si>
    <t>http://us.imdb.com/M/title-exact?Tombstone%20(1993)</t>
  </si>
  <si>
    <t>Courage Under Fire (1996)</t>
  </si>
  <si>
    <t>http://us.imdb.com/M/title-exact?Courage%20Under%20Fire%20(1996)</t>
  </si>
  <si>
    <t>Dragonheart (1996)</t>
  </si>
  <si>
    <t>http://us.imdb.com/M/title-exact?Dragonheart%20(1996)</t>
  </si>
  <si>
    <t>James and the Giant Peach (1996)</t>
  </si>
  <si>
    <t>http://us.imdb.com/M/title-exact?James%20and%20the%20Giant%20Peach%20(1996)</t>
  </si>
  <si>
    <t>Dr. Strangelove or: How I Learned to Stop Worrying and Love the Bomb (1963)</t>
  </si>
  <si>
    <t>http://us.imdb.com/M/title-exact?Dr.%20Strangelove%20or:%20How%20I%20Learned%20to%20Stop%20Worrying%20and%20Love%20the%20Bomb%20(1963)</t>
  </si>
  <si>
    <t>Trainspotting (1996)</t>
  </si>
  <si>
    <t>http://us.imdb.com/Title?Trainspotting+(1996)</t>
  </si>
  <si>
    <t>First Wives Club, The (1996)</t>
  </si>
  <si>
    <t>http://us.imdb.com/M/title-exact?First%20Wives%20Club,%20The%20(1996)</t>
  </si>
  <si>
    <t>Matilda (1996)</t>
  </si>
  <si>
    <t>http://us.imdb.com/M/title-exact?Matilda%20(1996)</t>
  </si>
  <si>
    <t>Philadelphia Story, The (1940)</t>
  </si>
  <si>
    <t>http://us.imdb.com/M/title-exact?Philadelphia%20Story,%20The%20(1940)</t>
  </si>
  <si>
    <t>Vertigo (1958)</t>
  </si>
  <si>
    <t>http://us.imdb.com/M/title-exact?Vertigo%20(1958)</t>
  </si>
  <si>
    <t>North by Northwest (1959)</t>
  </si>
  <si>
    <t>http://us.imdb.com/M/title-exact?North%20by%20Northwest%20(1959)</t>
  </si>
  <si>
    <t>Apartment, The (1960)</t>
  </si>
  <si>
    <t>http://us.imdb.com/M/title-exact?Apartment,%20The%20(1960)</t>
  </si>
  <si>
    <t>Some Like It Hot (1959)</t>
  </si>
  <si>
    <t>http://us.imdb.com/M/title-exact?Some%20Like%20It%20Hot%20(1959)</t>
  </si>
  <si>
    <t>Casablanca (1942)</t>
  </si>
  <si>
    <t>http://us.imdb.com/M/title-exact?Casablanca%20(1942)</t>
  </si>
  <si>
    <t>Maltese Falcon, The (1941)</t>
  </si>
  <si>
    <t>http://us.imdb.com/M/title-exact?Maltese%20Falcon,%20The%20(1941)</t>
  </si>
  <si>
    <t>My Fair Lady (1964)</t>
  </si>
  <si>
    <t>http://us.imdb.com/M/title-exact?My%20Fair%20Lady%20(1964)</t>
  </si>
  <si>
    <t>Sabrina (1954)</t>
  </si>
  <si>
    <t>http://us.imdb.com/M/title-exact?Sabrina%20(1954)</t>
  </si>
  <si>
    <t>Roman Holiday (1953)</t>
  </si>
  <si>
    <t>http://us.imdb.com/M/title-exact?Roman%20Holiday%20(1953)</t>
  </si>
  <si>
    <t>Sunset Blvd. (1950)</t>
  </si>
  <si>
    <t>http://us.imdb.com/M/title-exact?Sunset%20Boulevard%20(1950)</t>
  </si>
  <si>
    <t>Notorious (1946)</t>
  </si>
  <si>
    <t>http://us.imdb.com/M/title-exact?Notorious%20(1946)</t>
  </si>
  <si>
    <t>To Catch a Thief (1955)</t>
  </si>
  <si>
    <t>http://us.imdb.com/M/title-exact?To%20Catch%20a%20Thief%20(1955)</t>
  </si>
  <si>
    <t>Adventures of Robin Hood, The (1938)</t>
  </si>
  <si>
    <t>http://us.imdb.com/M/title-exact?Adventures%20of%20Robin%20Hood,%20The%20(1938)</t>
  </si>
  <si>
    <t>East of Eden (1955)</t>
  </si>
  <si>
    <t>http://us.imdb.com/M/title-exact?East%20of%20Eden%20(1955)</t>
  </si>
  <si>
    <t>Thin Man, The (1934)</t>
  </si>
  <si>
    <t>http://us.imdb.com/M/title-exact?Thin%20Man,%20The%20(1934)</t>
  </si>
  <si>
    <t>His Girl Friday (1940)</t>
  </si>
  <si>
    <t>http://us.imdb.com/M/title-exact?His%20Girl%20Friday%20(1940)</t>
  </si>
  <si>
    <t>Around the World in 80 Days (1956)</t>
  </si>
  <si>
    <t>http://us.imdb.com/M/title-exact?Around%20the%20World%20in%2080%20Days%20(1956)</t>
  </si>
  <si>
    <t>It's a Wonderful Life (1946)</t>
  </si>
  <si>
    <t>http://us.imdb.com/M/title-exact?It's%20a%20Wonderful%20Life%20(1946)</t>
  </si>
  <si>
    <t>Bringing Up Baby (1938)</t>
  </si>
  <si>
    <t>http://us.imdb.com/M/title-exact?Bringing%20Up%20Baby%20(1938)</t>
  </si>
  <si>
    <t>African Queen, The (1951)</t>
  </si>
  <si>
    <t>http://us.imdb.com/M/title-exact?African%20Queen,%20The%20(1951)</t>
  </si>
  <si>
    <t>Cat on a Hot Tin Roof (1958)</t>
  </si>
  <si>
    <t>http://us.imdb.com/M/title-exact?Cat%20on%20a%20Hot%20Tin%20Roof%20(1958)</t>
  </si>
  <si>
    <t>Dumbo (1941)</t>
  </si>
  <si>
    <t>http://us.imdb.com/M/title-exact?Dumbo%20(1941)</t>
  </si>
  <si>
    <t>Bananas (1971)</t>
  </si>
  <si>
    <t>http://us.imdb.com/M/title-exact?Bananas%20(1971)</t>
  </si>
  <si>
    <t>Candidate, The (1972)</t>
  </si>
  <si>
    <t>http://us.imdb.com/M/title-exact?Candidate,%20The%20(1972)</t>
  </si>
  <si>
    <t>Bonnie and Clyde (1967)</t>
  </si>
  <si>
    <t>http://us.imdb.com/M/title-exact?Bonnie%20and%20Clyde%20(1967)</t>
  </si>
  <si>
    <t>Dial M for Murder (1954)</t>
  </si>
  <si>
    <t>http://us.imdb.com/M/title-exact?Dial%20M%20for%20Murder%20(1954)</t>
  </si>
  <si>
    <t>Rebel Without a Cause (1955)</t>
  </si>
  <si>
    <t>http://us.imdb.com/M/title-exact?Rebel%20Without%20a%20Cause%20(1955)</t>
  </si>
  <si>
    <t>Streetcar Named Desire, A (1951)</t>
  </si>
  <si>
    <t>http://us.imdb.com/M/title-exact?Streetcar%20Named%20Desire,%20A%20(1951)</t>
  </si>
  <si>
    <t>People vs. Larry Flynt, The (1996)</t>
  </si>
  <si>
    <t>http://us.imdb.com/M/title-exact?People%20vs.%20Larry%20Flynt,%20The%20(1996)</t>
  </si>
  <si>
    <t>My Left Foot (1989)</t>
  </si>
  <si>
    <t>http://us.imdb.com/M/title-exact?My%20Left%20Foot%20(1989)</t>
  </si>
  <si>
    <t>Magnificent Seven, The (1954)</t>
  </si>
  <si>
    <t>http://us.imdb.com/M/title-exact?Shichinin%20no%20samurai%20(1954)</t>
  </si>
  <si>
    <t>Lawrence of Arabia (1962)</t>
  </si>
  <si>
    <t>http://us.imdb.com/M/title-exact?Lawrence%20of%20Arabia%20(1962)</t>
  </si>
  <si>
    <t>Wings of Desire (1987)</t>
  </si>
  <si>
    <t>http://us.imdb.com/Title?Himmel+%FCber+Berlin,+Der+(1987)</t>
  </si>
  <si>
    <t>Third Man, The (1949)</t>
  </si>
  <si>
    <t>http://us.imdb.com/M/title-exact?Third%20Man,%20The%20(1949)</t>
  </si>
  <si>
    <t>Annie Hall (1977)</t>
  </si>
  <si>
    <t>http://us.imdb.com/M/title-exact?Annie%20Hall%20(1977)</t>
  </si>
  <si>
    <t>Boot, Das (1981)</t>
  </si>
  <si>
    <t>http://us.imdb.com/M/title-exact?Boot,%20Das%20(1981)</t>
  </si>
  <si>
    <t>Local Hero (1983)</t>
  </si>
  <si>
    <t>http://us.imdb.com/M/title-exact?Local%20Hero%20(1983)</t>
  </si>
  <si>
    <t>Manhattan (1979)</t>
  </si>
  <si>
    <t>http://us.imdb.com/M/title-exact?Manhattan%20(1979)</t>
  </si>
  <si>
    <t>Miller's Crossing (1990)</t>
  </si>
  <si>
    <t>http://us.imdb.com/M/title-exact?Miller's%20Crossing%20(1990)</t>
  </si>
  <si>
    <t>Treasure of the Sierra Madre, The (1948)</t>
  </si>
  <si>
    <t>http://us.imdb.com/M/title-exact?Treasure%20of%20the%20Sierra%20Madre,%20The%20(1948)</t>
  </si>
  <si>
    <t>Great Escape, The (1963)</t>
  </si>
  <si>
    <t>http://us.imdb.com/M/title-exact?Great%20Escape,%20The%20(1963)</t>
  </si>
  <si>
    <t>Deer Hunter, The (1978)</t>
  </si>
  <si>
    <t>http://us.imdb.com/M/title-exact?Deer%20Hunter,%20The%20(1978)</t>
  </si>
  <si>
    <t>Down by Law (1986)</t>
  </si>
  <si>
    <t>http://us.imdb.com/M/title-exact?Down%20by%20Law%20(1986)</t>
  </si>
  <si>
    <t>Cool Hand Luke (1967)</t>
  </si>
  <si>
    <t>http://us.imdb.com/M/title-exact?Cool%20Hand%20Luke%20(1967)</t>
  </si>
  <si>
    <t>Great Dictator, The (1940)</t>
  </si>
  <si>
    <t>http://us.imdb.com/M/title-exact?Great%20Dictator,%20The%20(1940)</t>
  </si>
  <si>
    <t>Big Sleep, The (1946)</t>
  </si>
  <si>
    <t>http://us.imdb.com/M/title-exact?Big%20Sleep,%20The%20(1946)</t>
  </si>
  <si>
    <t>Ben-Hur (1959)</t>
  </si>
  <si>
    <t>http://us.imdb.com/M/title-exact?Ben-Hur%20(1959)</t>
  </si>
  <si>
    <t>Gandhi (1982)</t>
  </si>
  <si>
    <t>http://us.imdb.com/M/title-exact?Gandhi%20(1982)</t>
  </si>
  <si>
    <t>Killing Fields, The (1984)</t>
  </si>
  <si>
    <t>http://us.imdb.com/M/title-exact?Killing%20Fields,%20The%20(1984)</t>
  </si>
  <si>
    <t>My Life as a Dog (Mitt liv som hund) (1985)</t>
  </si>
  <si>
    <t>http://us.imdb.com/M/title-exact?Mitt%20liv%20som%20hund%20(1985)</t>
  </si>
  <si>
    <t>Man Who Would Be King, The (1975)</t>
  </si>
  <si>
    <t>http://us.imdb.com/M/title-exact?Man%20Who%20Would%20Be%20King,%20The%20(1975)</t>
  </si>
  <si>
    <t>Shine (1996)</t>
  </si>
  <si>
    <t>http://us.imdb.com/M/title-exact?Shine%20(1996)</t>
  </si>
  <si>
    <t>Kama Sutra: A Tale of Love (1996)</t>
  </si>
  <si>
    <t>http://us.imdb.com/M/title-exact?Kama%20Sutra%20(1996)</t>
  </si>
  <si>
    <t>Daytrippers, The (1996)</t>
  </si>
  <si>
    <t>http://us.imdb.com/M/title-exact?Daytrippers%2C%20The%20(1996)</t>
  </si>
  <si>
    <t>Traveller (1997)</t>
  </si>
  <si>
    <t>http://us.imdb.com/M/title-exact?Traveller%20%281997%29</t>
  </si>
  <si>
    <t>Addicted to Love (1997)</t>
  </si>
  <si>
    <t>http://us.imdb.com/M/title-exact?Addicted%20to%20Love%20%281997%29</t>
  </si>
  <si>
    <t>Ponette (1996)</t>
  </si>
  <si>
    <t>http://us.imdb.com/M/title-exact?Ponette%20%281996%29</t>
  </si>
  <si>
    <t>My Own Private Idaho (1991)</t>
  </si>
  <si>
    <t>http://us.imdb.com/M/title-exact?My+Own+Private+Idaho+(1991)</t>
  </si>
  <si>
    <t>Anastasia (1997)</t>
  </si>
  <si>
    <t>http://us.imdb.com/M/title-exact?Anastasia+(1997)</t>
  </si>
  <si>
    <t>Mouse Hunt (1997)</t>
  </si>
  <si>
    <t>http://us.imdb.com/M/title-exact?imdb-title-119715</t>
  </si>
  <si>
    <t>Money Train (1995)</t>
  </si>
  <si>
    <t>http://us.imdb.com/M/title-exact?Money%20Train%20(1995)</t>
  </si>
  <si>
    <t>Mortal Kombat (1995)</t>
  </si>
  <si>
    <t>http://us.imdb.com/M/title-exact?Mortal%20Kombat%20(1995)</t>
  </si>
  <si>
    <t>Pocahontas (1995)</t>
  </si>
  <si>
    <t>http://us.imdb.com/M/title-exact?Pocahontas%20(1995)</t>
  </si>
  <si>
    <t>Misérables, Les (1995)</t>
  </si>
  <si>
    <t>http://us.imdb.com/M/title-exact?Mis%E9rables%2C%20Les%20%281995%29</t>
  </si>
  <si>
    <t>Things to Do in Denver when You're Dead (1995)</t>
  </si>
  <si>
    <t>http://us.imdb.com/M/title-exact?Things%20to%20Do%20in%20Denver%20when%20You're%20Dead%20(1995)</t>
  </si>
  <si>
    <t>Vampire in Brooklyn (1995)</t>
  </si>
  <si>
    <t>http://us.imdb.com/M/title-exact?Vampire%20in%20Brooklyn%20(1995)</t>
  </si>
  <si>
    <t>Broken Arrow (1996)</t>
  </si>
  <si>
    <t>http://us.imdb.com/M/title-exact?Broken%20Arrow%20(1996)</t>
  </si>
  <si>
    <t>Young Poisoner's Handbook, The (1995)</t>
  </si>
  <si>
    <t>http://us.imdb.com/M/title-exact?Young%20Poisoner's%20Handbook,%20The%20(1995)</t>
  </si>
  <si>
    <t>NeverEnding Story III, The (1994)</t>
  </si>
  <si>
    <t>http://us.imdb.com/M/title-exact?NeverEnding%20Story%20III,%20The%20(1994)</t>
  </si>
  <si>
    <t>Rob Roy (1995)</t>
  </si>
  <si>
    <t>http://us.imdb.com/M/title-exact?Rob%20Roy%20(1995)</t>
  </si>
  <si>
    <t>Die Hard: With a Vengeance (1995)</t>
  </si>
  <si>
    <t>http://us.imdb.com/M/title-exact?Die%20Hard:%20With%20a%20Vengeance%20(1995)</t>
  </si>
  <si>
    <t>Lord of Illusions (1995)</t>
  </si>
  <si>
    <t>http://us.imdb.com/M/title-exact?Lord%20of%20Illusions%20(1995)</t>
  </si>
  <si>
    <t>Species (1995)</t>
  </si>
  <si>
    <t>http://us.imdb.com/M/title-exact?Species%20(1995)</t>
  </si>
  <si>
    <t>Walk in the Clouds, A (1995)</t>
  </si>
  <si>
    <t>http://us.imdb.com/M/title-exact?Walk%20in%20the%20Clouds,%20A%20(1995)</t>
  </si>
  <si>
    <t>Waterworld (1995)</t>
  </si>
  <si>
    <t>http://us.imdb.com/M/title-exact?Waterworld%20(1995)</t>
  </si>
  <si>
    <t>White Man's Burden (1995)</t>
  </si>
  <si>
    <t>http://us.imdb.com/M/title-exact?White%20Man's%20Burden%20(1995)</t>
  </si>
  <si>
    <t>Wild Bill (1995)</t>
  </si>
  <si>
    <t>http://us.imdb.com/M/title-exact?Wild%20Bill%20(1995)</t>
  </si>
  <si>
    <t>Farinelli: il castrato (1994)</t>
  </si>
  <si>
    <t>http://us.imdb.com/M/title-exact?Farinelli:%20il%20castrato%20(1994)</t>
  </si>
  <si>
    <t>Heavenly Creatures (1994)</t>
  </si>
  <si>
    <t>http://us.imdb.com/M/title-exact?Heavenly%20Creatures%20(1994)</t>
  </si>
  <si>
    <t>Interview with the Vampire (1994)</t>
  </si>
  <si>
    <t>http://us.imdb.com/M/title-exact?Interview%20with%20the%20Vampire%20(1994)</t>
  </si>
  <si>
    <t>Kid in King Arthur's Court, A (1995)</t>
  </si>
  <si>
    <t>http://us.imdb.com/M/title-exact?Kid%20in%20King%20Arthur's%20Court,%20A%20(1995)</t>
  </si>
  <si>
    <t>Mary Shelley's Frankenstein (1994)</t>
  </si>
  <si>
    <t>http://us.imdb.com/M/title-exact?Mary%20Shelley's%20Frankenstein%20(1994)</t>
  </si>
  <si>
    <t>Quick and the Dead, The (1995)</t>
  </si>
  <si>
    <t>http://us.imdb.com/M/title-exact?Quick%20and%20the%20Dead,%20The%20(1995)</t>
  </si>
  <si>
    <t>Stephen King's The Langoliers (1995)</t>
  </si>
  <si>
    <t>http://us.imdb.com/M/title-exact?%22Langoliers,%20The%22%20(1995)%20(mini)</t>
  </si>
  <si>
    <t>Tales from the Hood (1995)</t>
  </si>
  <si>
    <t>http://us.imdb.com/M/title-exact?Tales%20from%20the%20Hood%20(1995)</t>
  </si>
  <si>
    <t>Village of the Damned (1995)</t>
  </si>
  <si>
    <t>http://us.imdb.com/M/title-exact?Village%20of%20the%20Damned%20(1995)</t>
  </si>
  <si>
    <t>Clear and Present Danger (1994)</t>
  </si>
  <si>
    <t>http://us.imdb.com/M/title-exact?Clear%20and%20Present%20Danger%20(1994)</t>
  </si>
  <si>
    <t>Wes Craven's New Nightmare (1994)</t>
  </si>
  <si>
    <t>http://us.imdb.com/M/title-exact?Wes%20Craven's%20New%20Nightmare%20(1994)</t>
  </si>
  <si>
    <t>Speed (1994)</t>
  </si>
  <si>
    <t>http://us.imdb.com/M/title-exact?Speed%20(1994/I)</t>
  </si>
  <si>
    <t>Wolf (1994)</t>
  </si>
  <si>
    <t>http://us.imdb.com/M/title-exact?Wolf%20(1994)</t>
  </si>
  <si>
    <t>Wyatt Earp (1994)</t>
  </si>
  <si>
    <t>http://us.imdb.com/M/title-exact?Wyatt%20Earp%20(1994)</t>
  </si>
  <si>
    <t>Another Stakeout (1993)</t>
  </si>
  <si>
    <t>http://us.imdb.com/M/title-exact?Another%20Stakeout%20(1993)</t>
  </si>
  <si>
    <t>Blown Away (1994)</t>
  </si>
  <si>
    <t>http://us.imdb.com/M/title-exact?Blown%20Away%20(1994)</t>
  </si>
  <si>
    <t>Body Snatchers (1993)</t>
  </si>
  <si>
    <t>http://us.imdb.com/M/title-exact?Body%20Snatchers%20(1993)</t>
  </si>
  <si>
    <t>Boxing Helena (1993)</t>
  </si>
  <si>
    <t>http://us.imdb.com/M/title-exact?Boxing%20Helena%20(1993)</t>
  </si>
  <si>
    <t>City Slickers II: The Legend of Curly's Gold (1994)</t>
  </si>
  <si>
    <t>http://us.imdb.com/M/title-exact?City%20Slickers%20II:%20The%20Legend%20of%20Curly's%20Gold%20(1994)</t>
  </si>
  <si>
    <t>Cliffhanger (1993)</t>
  </si>
  <si>
    <t>http://us.imdb.com/M/title-exact?Cliffhanger%20(1993)</t>
  </si>
  <si>
    <t>Coneheads (1993)</t>
  </si>
  <si>
    <t>http://us.imdb.com/M/title-exact?Coneheads%20(1993)</t>
  </si>
  <si>
    <t>Demolition Man (1993)</t>
  </si>
  <si>
    <t>http://us.imdb.com/M/title-exact?Demolition%20Man%20(1993)</t>
  </si>
  <si>
    <t>Fatal Instinct (1993)</t>
  </si>
  <si>
    <t>http://us.imdb.com/M/title-exact?Fatal%20Instinct%20(1993)</t>
  </si>
  <si>
    <t>Englishman Who Went Up a Hill, But Came Down a Mountain, The (1995)</t>
  </si>
  <si>
    <t>http://us.imdb.com/M/title-exact?Englishman%20Who%20Went%20Up%20a%20Hill,%20But%20Came%20Down%20a%20Mountain,%20The%20(1995)</t>
  </si>
  <si>
    <t>Kalifornia (1993)</t>
  </si>
  <si>
    <t>http://us.imdb.com/M/title-exact?Kalifornia%20(1993)</t>
  </si>
  <si>
    <t>Piano, The (1993)</t>
  </si>
  <si>
    <t>http://us.imdb.com/M/title-exact?Piano,%20The%20(1993)</t>
  </si>
  <si>
    <t>Romeo Is Bleeding (1993)</t>
  </si>
  <si>
    <t>http://us.imdb.com/M/title-exact?Romeo%20Is%20Bleeding%20(1993)</t>
  </si>
  <si>
    <t>Secret Garden, The (1993)</t>
  </si>
  <si>
    <t>http://us.imdb.com/M/title-exact?Secret%20Garden,%20The%20(1993)</t>
  </si>
  <si>
    <t>Son in Law (1993)</t>
  </si>
  <si>
    <t>http://us.imdb.com/M/title-exact?Son%20in%20Law%20(1993)</t>
  </si>
  <si>
    <t>Terminal Velocity (1994)</t>
  </si>
  <si>
    <t>http://us.imdb.com/M/title-exact?Terminal%20Velocity%20(1994)</t>
  </si>
  <si>
    <t>Hour of the Pig, The (1993)</t>
  </si>
  <si>
    <t>http://us.imdb.com/M/title-exact?Hour%20of%20the%20Pig,%20The%20(1993)</t>
  </si>
  <si>
    <t>Beauty and the Beast (1991)</t>
  </si>
  <si>
    <t>http://us.imdb.com/M/title-exact?Beauty%20and%20the%20Beast%20(1991)</t>
  </si>
  <si>
    <t>Wild Bunch, The (1969)</t>
  </si>
  <si>
    <t>http://us.imdb.com/M/title-exact?Wild%20Bunch,%20The%20(1969)</t>
  </si>
  <si>
    <t>Hellraiser: Bloodline (1996)</t>
  </si>
  <si>
    <t>http://us.imdb.com/M/title-exact?Hellraiser:%20Bloodline%20(1996)</t>
  </si>
  <si>
    <t>Primal Fear (1996)</t>
  </si>
  <si>
    <t>http://us.imdb.com/M/title-exact?Primal%20Fear%20(1996)</t>
  </si>
  <si>
    <t>True Crime (1995)</t>
  </si>
  <si>
    <t>http://us.imdb.com/M/title-exact?True%20Crime%20(1995)</t>
  </si>
  <si>
    <t>Stalingrad (1993)</t>
  </si>
  <si>
    <t>http://us.imdb.com/M/title-exact?Stalingrad%20(1993)</t>
  </si>
  <si>
    <t>Heavy (1995)</t>
  </si>
  <si>
    <t>http://us.imdb.com/M/title-exact?Heavy%20(1995)</t>
  </si>
  <si>
    <t>Fan, The (1996)</t>
  </si>
  <si>
    <t>http://us.imdb.com/M/title-exact?Fan,%20The%20(1996)</t>
  </si>
  <si>
    <t>Hunchback of Notre Dame, The (1996)</t>
  </si>
  <si>
    <t>http://us.imdb.com/M/title-exact?Hunchback%20of%20Notre%20Dame,%20The%20(1996)</t>
  </si>
  <si>
    <t>Eraser (1996)</t>
  </si>
  <si>
    <t>http://us.imdb.com/M/title-exact?Eraser%20(1996)</t>
  </si>
  <si>
    <t>Big Squeeze, The (1996)</t>
  </si>
  <si>
    <t>http://us.imdb.com/M/title-exact?Big%20Squeeze,%20The%20(1996)</t>
  </si>
  <si>
    <t>Police Story 4: Project S (Chao ji ji hua) (1993)</t>
  </si>
  <si>
    <t>http://us.imdb.com/M/title-exact?Project%20S%20(1993)</t>
  </si>
  <si>
    <t>Daniel Defoe's Robinson Crusoe (1996)</t>
  </si>
  <si>
    <t>http://us.imdb.com/M/title-exact?Robinson%20Crusoe%20(1996)</t>
  </si>
  <si>
    <t>For Whom the Bell Tolls (1943)</t>
  </si>
  <si>
    <t>http://us.imdb.com/M/title-exact?For%20Whom%20the%20Bell%20Tolls%20(1943)</t>
  </si>
  <si>
    <t>American in Paris, An (1951)</t>
  </si>
  <si>
    <t>http://us.imdb.com/M/title-exact?American%20in%20Paris,%20An%20(1951)</t>
  </si>
  <si>
    <t>Rear Window (1954)</t>
  </si>
  <si>
    <t>http://us.imdb.com/M/title-exact?Rear%20Window%20(1954)</t>
  </si>
  <si>
    <t>It Happened One Night (1934)</t>
  </si>
  <si>
    <t>http://us.imdb.com/M/title-exact?It%20Happened%20One%20Night%20(1934)</t>
  </si>
  <si>
    <t>Meet Me in St. Louis (1944)</t>
  </si>
  <si>
    <t>http://us.imdb.com/M/title-exact?Meet%20Me%20in%20St.%20Louis%20(1944)</t>
  </si>
  <si>
    <t>All About Eve (1950)</t>
  </si>
  <si>
    <t>http://us.imdb.com/M/title-exact?All%20About%20Eve%20(1950)</t>
  </si>
  <si>
    <t>Rebecca (1940)</t>
  </si>
  <si>
    <t>http://us.imdb.com/M/title-exact?Rebecca%20(1940)</t>
  </si>
  <si>
    <t>Spellbound (1945)</t>
  </si>
  <si>
    <t>http://us.imdb.com/M/title-exact?Spellbound%20(1945)</t>
  </si>
  <si>
    <t>Father of the Bride (1950)</t>
  </si>
  <si>
    <t>http://us.imdb.com/M/title-exact?Father%20of%20the%20Bride%20(1950)</t>
  </si>
  <si>
    <t>Gigi (1958)</t>
  </si>
  <si>
    <t>http://us.imdb.com/M/title-exact?Gigi%20(1958)</t>
  </si>
  <si>
    <t>Laura (1944)</t>
  </si>
  <si>
    <t>http://us.imdb.com/M/title-exact?Laura%20(1944)</t>
  </si>
  <si>
    <t>Lost Horizon (1937)</t>
  </si>
  <si>
    <t>http://us.imdb.com/M/title-exact?Lost%20Horizon%20(1937)</t>
  </si>
  <si>
    <t>My Man Godfrey (1936)</t>
  </si>
  <si>
    <t>http://us.imdb.com/M/title-exact?My%20Man%20Godfrey%20(1936)</t>
  </si>
  <si>
    <t>Giant (1956)</t>
  </si>
  <si>
    <t>http://us.imdb.com/M/title-exact?Giant%20(1956)</t>
  </si>
  <si>
    <t>39 Steps, The (1935)</t>
  </si>
  <si>
    <t>http://us.imdb.com/M/title-exact?39%20Steps,%20The%20(1935)</t>
  </si>
  <si>
    <t>Night of the Living Dead (1968)</t>
  </si>
  <si>
    <t>http://us.imdb.com/M/title-exact?Night%20of%20the%20Living%20Dead%20(1968)</t>
  </si>
  <si>
    <t>Blue Angel, The (Blaue Engel, Der) (1930)</t>
  </si>
  <si>
    <t>http://us.imdb.com/M/title-exact?Blaue%20Engel,%20Der%20(1930)</t>
  </si>
  <si>
    <t>Picnic (1955)</t>
  </si>
  <si>
    <t>http://us.imdb.com/M/title-exact?Picnic%20(1955)</t>
  </si>
  <si>
    <t>Extreme Measures (1996)</t>
  </si>
  <si>
    <t>http://us.imdb.com/M/title-exact?Extreme%20Measures%20(1996)</t>
  </si>
  <si>
    <t>Chamber, The (1996)</t>
  </si>
  <si>
    <t>http://us.imdb.com/M/title-exact?Chamber,%20The%20(1996)</t>
  </si>
  <si>
    <t>Davy Crockett, King of the Wild Frontier (1955)</t>
  </si>
  <si>
    <t>http://us.imdb.com/M/title-exact?Davy%20Crockett%2C%20King%20of%20the%20Wild%20Frontier%20%281955%29</t>
  </si>
  <si>
    <t>Swiss Family Robinson (1960)</t>
  </si>
  <si>
    <t>http://us.imdb.com/M/title-exact?Swiss%20Family%20Robinson%20(1960)</t>
  </si>
  <si>
    <t>Angels in the Outfield (1994)</t>
  </si>
  <si>
    <t>http://us.imdb.com/M/title-exact?Angels%20in%20the%20Outfield%20(1994)</t>
  </si>
  <si>
    <t>Three Caballeros, The (1945)</t>
  </si>
  <si>
    <t>http://us.imdb.com/M/title-exact?Three%20Caballeros,%20The%20(1945)</t>
  </si>
  <si>
    <t>Sword in the Stone, The (1963)</t>
  </si>
  <si>
    <t>http://us.imdb.com/M/title-exact?Sword%20in%20the%20Stone,%20The%20(1963)</t>
  </si>
  <si>
    <t>So Dear to My Heart (1949)</t>
  </si>
  <si>
    <t>http://us.imdb.com/Title?So+Dear+to+My+Heart+(1949)</t>
  </si>
  <si>
    <t>Robin Hood: Prince of Thieves (1991)</t>
  </si>
  <si>
    <t>http://us.imdb.com/Title?Robin+Hood%3A+Prince+of+Thieves+(1991)</t>
  </si>
  <si>
    <t>Sleepers (1996)</t>
  </si>
  <si>
    <t>http://us.imdb.com/M/title-exact?Sleepers%20(1996)</t>
  </si>
  <si>
    <t>Victor/Victoria (1982)</t>
  </si>
  <si>
    <t>http://us.imdb.com/M/title-exact?Victor/Victoria%20%281982%29</t>
  </si>
  <si>
    <t>Great Race, The (1965)</t>
  </si>
  <si>
    <t>http://us.imdb.com/M/title-exact?Great%20Race,%20The%20(1965)</t>
  </si>
  <si>
    <t>Crying Game, The (1992)</t>
  </si>
  <si>
    <t>http://us.imdb.com/M/title-exact?Crying%20Game,%20The%20(1992)</t>
  </si>
  <si>
    <t>Sophie's Choice (1982)</t>
  </si>
  <si>
    <t>http://us.imdb.com/M/title-exact?Sophie's%20Choice%20(1982)</t>
  </si>
  <si>
    <t>Christmas Carol, A (1938)</t>
  </si>
  <si>
    <t>http://us.imdb.com/M/title-exact?Christmas%20Carol,%20A%20(1938)</t>
  </si>
  <si>
    <t>Microcosmos: Le peuple de l'herbe (1996)</t>
  </si>
  <si>
    <t>http://us.imdb.com/M/title-exact?Microcosmos%3A%20Le%20peuple%20de%20l%27herbe%20%281996%29</t>
  </si>
  <si>
    <t>Fog, The (1980)</t>
  </si>
  <si>
    <t>http://us.imdb.com/M/title-exact?Fog,%20The%20(1980)</t>
  </si>
  <si>
    <t>Escape from New York (1981)</t>
  </si>
  <si>
    <t>http://us.imdb.com/M/title-exact?Escape%20from%20New%20York%20(1981)</t>
  </si>
  <si>
    <t>Howling, The (1981)</t>
  </si>
  <si>
    <t>http://us.imdb.com/M/title-exact?Howling,%20The%20(1981)</t>
  </si>
  <si>
    <t>Return of Martin Guerre, The (Retour de Martin Guerre, Le) (1982)</t>
  </si>
  <si>
    <t>http://us.imdb.com/M/title-exact?Retour%20de%20Martin%20Guerre,%20Le%20(1982)</t>
  </si>
  <si>
    <t>Tin Drum, The (Blechtrommel, Die) (1979)</t>
  </si>
  <si>
    <t>http://us.imdb.com/M/title-exact?Blechtrommel,%20Die%20(1979)</t>
  </si>
  <si>
    <t>Cook the Thief His Wife &amp; Her Lover, The (1989)</t>
  </si>
  <si>
    <t>http://us.imdb.com/M/title-exact?Cook%20the%20Thief%20His%20Wife%20&amp;%20Her%20Lover,%20The%20(1989)</t>
  </si>
  <si>
    <t>Paths of Glory (1957)</t>
  </si>
  <si>
    <t>http://us.imdb.com/M/title-exact?Paths%20of%20Glory%20(1957)</t>
  </si>
  <si>
    <t>Grifters, The (1990)</t>
  </si>
  <si>
    <t>http://us.imdb.com/M/title-exact?Grifters,%20The%20(1990)</t>
  </si>
  <si>
    <t>The Innocent (1994)</t>
  </si>
  <si>
    <t>http://us.imdb.com/M/title-exact?Innocent,%20The%20(1994)%20(TV)</t>
  </si>
  <si>
    <t>Thin Blue Line, The (1988)</t>
  </si>
  <si>
    <t>http://us.imdb.com/M/title-exact?Thin%20Blue%20Line,%20The%20(1988)</t>
  </si>
  <si>
    <t>Paris Is Burning (1990)</t>
  </si>
  <si>
    <t>http://us.imdb.com/M/title-exact?Paris%20Is%20Burning%20(1990)</t>
  </si>
  <si>
    <t>Once Upon a Time in the West (1969)</t>
  </si>
  <si>
    <t>http://us.imdb.com/M/title-exact?C'era%20una%20volta%20il%20west%20(1969)</t>
  </si>
  <si>
    <t>Ran (1985)</t>
  </si>
  <si>
    <t>http://us.imdb.com/M/title-exact?Ran%20(1985)</t>
  </si>
  <si>
    <t>Quiet Man, The (1952)</t>
  </si>
  <si>
    <t>http://us.imdb.com/M/title-exact?Quiet%20Man,%20The%20(1952)</t>
  </si>
  <si>
    <t>Once Upon a Time in America (1984)</t>
  </si>
  <si>
    <t>http://us.imdb.com/M/title-exact?Once%20Upon%20a%20Time%20in%20America%20(1984)</t>
  </si>
  <si>
    <t>Seventh Seal, The (Sjunde inseglet, Det) (1957)</t>
  </si>
  <si>
    <t>http://us.imdb.com/M/title-exact?Sjunde%20inseglet,%20Det%20(1957)</t>
  </si>
  <si>
    <t>Glory (1989)</t>
  </si>
  <si>
    <t>http://us.imdb.com/M/title-exact?Glory%20(1989)</t>
  </si>
  <si>
    <t>Rosencrantz and Guildenstern Are Dead (1990)</t>
  </si>
  <si>
    <t>http://us.imdb.com/M/title-exact?Rosencrantz%20and%20Guildenstern%20Are%20Dead%20(1990)</t>
  </si>
  <si>
    <t>Touch of Evil (1958)</t>
  </si>
  <si>
    <t>http://us.imdb.com/M/title-exact?Touch%20of%20Evil%20(1958)</t>
  </si>
  <si>
    <t>Chinatown (1974)</t>
  </si>
  <si>
    <t>http://us.imdb.com/M/title-exact?Chinatown%20(1974)</t>
  </si>
  <si>
    <t>Stand by Me (1986)</t>
  </si>
  <si>
    <t>http://us.imdb.com/M/title-exact?Stand%20by%20Me%20(1986)</t>
  </si>
  <si>
    <t>M (1931)</t>
  </si>
  <si>
    <t>http://us.imdb.com/M/title-exact?M%20(1931)</t>
  </si>
  <si>
    <t>Manchurian Candidate, The (1962)</t>
  </si>
  <si>
    <t>http://us.imdb.com/M/title-exact?Manchurian%20Candidate,%20The%20(1962)</t>
  </si>
  <si>
    <t>Pump Up the Volume (1990)</t>
  </si>
  <si>
    <t>http://us.imdb.com/M/title-exact?Pump%20Up%20the%20Volume%20(1990)</t>
  </si>
  <si>
    <t>Arsenic and Old Lace (1944)</t>
  </si>
  <si>
    <t>http://us.imdb.com/M/title-exact?Arsenic%20and%20Old%20Lace%20(1944)</t>
  </si>
  <si>
    <t>Fried Green Tomatoes (1991)</t>
  </si>
  <si>
    <t>http://us.imdb.com/M/title-exact?Fried%20Green%20Tomatoes%20at%20the%20Whistle%20Stop%20Cafe%20(1991)</t>
  </si>
  <si>
    <t>High Noon (1952)</t>
  </si>
  <si>
    <t>http://us.imdb.com/M/title-exact?High%20Noon%20(1952)</t>
  </si>
  <si>
    <t>Somewhere in Time (1980)</t>
  </si>
  <si>
    <t>http://us.imdb.com/M/title-exact?Somewhere%20in%20Time%20(1980)</t>
  </si>
  <si>
    <t>Being There (1979)</t>
  </si>
  <si>
    <t>http://us.imdb.com/M/title-exact?Being%20There%20(1979)</t>
  </si>
  <si>
    <t>Paris, Texas (1984)</t>
  </si>
  <si>
    <t>http://us.imdb.com/M/title-exact?Paris,%20Texas%20(1984)</t>
  </si>
  <si>
    <t>Alien 3 (1992)</t>
  </si>
  <si>
    <t>http://us.imdb.com/M/title-exact?Alien%203%20(1992)</t>
  </si>
  <si>
    <t>Blood For Dracula (Andy Warhol's Dracula) (1974)</t>
  </si>
  <si>
    <t>http://us.imdb.com/M/title-exact?Andy%20Warhol's%20Dracula%20(1974)</t>
  </si>
  <si>
    <t>Audrey Rose (1977)</t>
  </si>
  <si>
    <t>http://us.imdb.com/M/title-exact?Audrey%20Rose%20(1977)</t>
  </si>
  <si>
    <t>Blood Beach (1981)</t>
  </si>
  <si>
    <t>http://us.imdb.com/M/title-exact?Blood%20Beach%20(1981)</t>
  </si>
  <si>
    <t>Body Parts (1991)</t>
  </si>
  <si>
    <t>http://us.imdb.com/M/title-exact?Body%20Parts%20(1991)</t>
  </si>
  <si>
    <t>Bride of Frankenstein (1935)</t>
  </si>
  <si>
    <t>http://us.imdb.com/M/title-exact?Bride%20of%20Frankenstein%20(1935)</t>
  </si>
  <si>
    <t>Candyman (1992)</t>
  </si>
  <si>
    <t>http://us.imdb.com/M/title-exact?Candyman%20(1992)</t>
  </si>
  <si>
    <t>Cape Fear (1962)</t>
  </si>
  <si>
    <t>http://us.imdb.com/M/title-exact?Cape%20Fear%20(1962)</t>
  </si>
  <si>
    <t>Cat People (1982)</t>
  </si>
  <si>
    <t>http://us.imdb.com/M/title-exact?Cat%20People%20(1982)</t>
  </si>
  <si>
    <t>Nosferatu (Nosferatu, eine Symphonie des Grauens) (1922)</t>
  </si>
  <si>
    <t>http://us.imdb.com/M/title-exact?Nosferatu,%20eine%20Symphonie%20des%20Grauens%20(1922)</t>
  </si>
  <si>
    <t>Crucible, The (1996)</t>
  </si>
  <si>
    <t>http://us.imdb.com/M/title-exact?Crucible,%20The%20(1996)</t>
  </si>
  <si>
    <t>Fire on the Mountain (1996)</t>
  </si>
  <si>
    <t>http://us.imdb.com/M/title-exact?Fire%20on%20the%20Mountain%20(1996)</t>
  </si>
  <si>
    <t>Volcano (1997)</t>
  </si>
  <si>
    <t>http://us.imdb.com/M/title-exact?Volcano%20%281997%29</t>
  </si>
  <si>
    <t>Conan the Barbarian (1981)</t>
  </si>
  <si>
    <t>http://us.imdb.com/M/title-exact?Conan+the+Barbarian+(1981)</t>
  </si>
  <si>
    <t>Wishmaster (1997)</t>
  </si>
  <si>
    <t>http://us.imdb.com/M/title-exact?Wishmaster+(1997)</t>
  </si>
  <si>
    <t>I Know What You Did Last Summer (1997)</t>
  </si>
  <si>
    <t>http://us.imdb.com/M/title-exact?I+Know+What+You+Did+Last+Summer+(1997)</t>
  </si>
  <si>
    <t>Rocket Man (1997)</t>
  </si>
  <si>
    <t>http://us.imdb.com/M/title-exact?Rocket+Man+(1997)</t>
  </si>
  <si>
    <t>In the Line of Fire (1993)</t>
  </si>
  <si>
    <t>http://us.imdb.com/M/title-exact?In%20the%20Line%20of%20Fire%20(1993)</t>
  </si>
  <si>
    <t>Executive Decision (1996)</t>
  </si>
  <si>
    <t>http://us.imdb.com/M/title-exact?Executive%20Decision%20(1996)</t>
  </si>
  <si>
    <t>Perfect World, A (1993)</t>
  </si>
  <si>
    <t>http://us.imdb.com/M/title-exact?Perfect%20World,%20A%20(1993)</t>
  </si>
  <si>
    <t>McHale's Navy (1997)</t>
  </si>
  <si>
    <t>http://us.imdb.com/M/title-exact?McHale's%20Navy%20(1997)</t>
  </si>
  <si>
    <t>Leave It to Beaver (1997)</t>
  </si>
  <si>
    <t>http://us.imdb.com/M/title-exact?Leave+It+To+Beaver+(1997)</t>
  </si>
  <si>
    <t>Jackal, The (1997)</t>
  </si>
  <si>
    <t>http://us.imdb.com/M/title-exact?Jackal%2C+The+(1997)</t>
  </si>
  <si>
    <t>Seven Years in Tibet (1997)</t>
  </si>
  <si>
    <t>http://us.imdb.com/M/title-exact?Seven+Years+in+Tibet+(1997)</t>
  </si>
  <si>
    <t>Dark City (1998)</t>
  </si>
  <si>
    <t>http://us.imdb.com/M/title-exact?imdb-title-118929</t>
  </si>
  <si>
    <t>American President, The (1995)</t>
  </si>
  <si>
    <t>http://us.imdb.com/M/title-exact?American%20President,%20The%20(1995)</t>
  </si>
  <si>
    <t>Casino (1995)</t>
  </si>
  <si>
    <t>http://us.imdb.com/M/title-exact?Casino%20(1995)</t>
  </si>
  <si>
    <t>Persuasion (1995)</t>
  </si>
  <si>
    <t>http://us.imdb.com/Title?Persuasion+(1995/I)</t>
  </si>
  <si>
    <t>Kicking and Screaming (1995)</t>
  </si>
  <si>
    <t>http://us.imdb.com/M/title-exact?Kicking%20and%20Screaming%20(1995)</t>
  </si>
  <si>
    <t>City Hall (1996)</t>
  </si>
  <si>
    <t>http://us.imdb.com/M/title-exact?City%20Hall%20(1996)</t>
  </si>
  <si>
    <t>Basketball Diaries, The (1995)</t>
  </si>
  <si>
    <t>http://us.imdb.com/M/title-exact?Basketball%20Diaries,%20The%20(1995)</t>
  </si>
  <si>
    <t>Browning Version, The (1994)</t>
  </si>
  <si>
    <t>http://us.imdb.com/M/title-exact?Browning%20Version,%20The%20(1994)</t>
  </si>
  <si>
    <t>Little Women (1994)</t>
  </si>
  <si>
    <t>http://us.imdb.com/M/title-exact?Little%20Women%20(1994)</t>
  </si>
  <si>
    <t>Miami Rhapsody (1995)</t>
  </si>
  <si>
    <t>http://us.imdb.com/M/title-exact?Miami%20Rhapsody%20(1995)</t>
  </si>
  <si>
    <t>Wonderful, Horrible Life of Leni Riefenstahl, The (1993)</t>
  </si>
  <si>
    <t>http://us.imdb.com/M/title-exact?Macht%20der%20Bilder:%20Leni%20Riefenstahl,%20Die%20(1993)</t>
  </si>
  <si>
    <t>Barcelona (1994)</t>
  </si>
  <si>
    <t>http://us.imdb.com/M/title-exact?Barcelona%20(1994)</t>
  </si>
  <si>
    <t>Widows' Peak (1994)</t>
  </si>
  <si>
    <t>http://us.imdb.com/M/title-exact?Widows'%20Peak%20(1994)</t>
  </si>
  <si>
    <t>House of the Spirits, The (1993)</t>
  </si>
  <si>
    <t>http://us.imdb.com/M/title-exact?House%20of%20the%20Spirits,%20The%20(1993)</t>
  </si>
  <si>
    <t>Singin' in the Rain (1952)</t>
  </si>
  <si>
    <t>http://us.imdb.com/M/title-exact?Singin'%20in%20the%20Rain%20(1952)</t>
  </si>
  <si>
    <t>Bad Moon (1996)</t>
  </si>
  <si>
    <t>http://us.imdb.com/M/title-exact?Bad%20Moon%20(1996)</t>
  </si>
  <si>
    <t>Enchanted April (1991)</t>
  </si>
  <si>
    <t>http://us.imdb.com/M/title-exact?Enchanted%20April%20(1991)</t>
  </si>
  <si>
    <t>Sex, Lies, and Videotape (1989)</t>
  </si>
  <si>
    <t>http://us.imdb.com/M/title-exact?sex,%20lies,%20and%20videotape%20(1989)</t>
  </si>
  <si>
    <t>Strictly Ballroom (1992)</t>
  </si>
  <si>
    <t>http://us.imdb.com/M/title-exact?Strictly%20Ballroom%20(1992)</t>
  </si>
  <si>
    <t>Better Off Dead... (1985)</t>
  </si>
  <si>
    <t>http://us.imdb.com/Title?Better+Off+Dead...+(1985)</t>
  </si>
  <si>
    <t>Substance of Fire, The (1996)</t>
  </si>
  <si>
    <t>http://us.imdb.com/M/title-exact?Substance%20of%20Fire,%20The%20(1996)</t>
  </si>
  <si>
    <t>Tin Men (1987)</t>
  </si>
  <si>
    <t>http://us.imdb.com/M/title-exact?Tin%20Men%20(1987)</t>
  </si>
  <si>
    <t>Othello (1995)</t>
  </si>
  <si>
    <t>http://us.imdb.com/M/title-exact?Othello%20(1995)</t>
  </si>
  <si>
    <t>Carrington (1995)</t>
  </si>
  <si>
    <t>http://us.imdb.com/M/title-exact?Carrington%20(1995)</t>
  </si>
  <si>
    <t>To Die For (1995)</t>
  </si>
  <si>
    <t>http://us.imdb.com/M/title-exact?To%20Die%20For%20(1995)</t>
  </si>
  <si>
    <t>Home for the Holidays (1995)</t>
  </si>
  <si>
    <t>http://us.imdb.com/M/title-exact?Home%20for%20the%20Holidays%20(1995)</t>
  </si>
  <si>
    <t>Juror, The (1996)</t>
  </si>
  <si>
    <t>http://us.imdb.com/M/title-exact?Juror,%20The%20(1996)</t>
  </si>
  <si>
    <t>In the Bleak Midwinter (1995)</t>
  </si>
  <si>
    <t>http://us.imdb.com/M/title-exact?In%20the%20Bleak%20Midwinter%20(1995)</t>
  </si>
  <si>
    <t>Canadian Bacon (1994)</t>
  </si>
  <si>
    <t>http://us.imdb.com/M/title-exact?Canadian%20Bacon%20(1994)</t>
  </si>
  <si>
    <t>First Knight (1995)</t>
  </si>
  <si>
    <t>http://us.imdb.com/M/title-exact?First%20Knight%20(1995)</t>
  </si>
  <si>
    <t>Mallrats (1995)</t>
  </si>
  <si>
    <t>http://us.imdb.com/M/title-exact?Mallrats%20(1995)</t>
  </si>
  <si>
    <t>Nine Months (1995)</t>
  </si>
  <si>
    <t>http://us.imdb.com/M/title-exact?Nine%20Months%20(1995)</t>
  </si>
  <si>
    <t>Boys on the Side (1995)</t>
  </si>
  <si>
    <t>http://us.imdb.com/M/title-exact?Boys%20on%20the%20Side%20(1995)</t>
  </si>
  <si>
    <t>Circle of Friends (1995)</t>
  </si>
  <si>
    <t>http://us.imdb.com/M/title-exact?Circle%20of%20Friends%20(1995)</t>
  </si>
  <si>
    <t>Exit to Eden (1994)</t>
  </si>
  <si>
    <t>http://us.imdb.com/M/title-exact?Exit%20to%20Eden%20(1994)</t>
  </si>
  <si>
    <t>Fluke (1995)</t>
  </si>
  <si>
    <t>http://us.imdb.com/M/title-exact?Fluke%20(1995)</t>
  </si>
  <si>
    <t>Immortal Beloved (1994)</t>
  </si>
  <si>
    <t>http://us.imdb.com/M/title-exact?Immortal%20Beloved%20(1994)</t>
  </si>
  <si>
    <t>Junior (1994)</t>
  </si>
  <si>
    <t>http://us.imdb.com/M/title-exact?Junior%20(1994)</t>
  </si>
  <si>
    <t>Nell (1994)</t>
  </si>
  <si>
    <t>http://us.imdb.com/M/title-exact?Nell%20(1994)</t>
  </si>
  <si>
    <t>Queen Margot (Reine Margot, La) (1994)</t>
  </si>
  <si>
    <t>http://us.imdb.com/Title?Reine+Margot,+La+(1994)</t>
  </si>
  <si>
    <t>Corrina, Corrina (1994)</t>
  </si>
  <si>
    <t>http://us.imdb.com/M/title-exact?Corrina,%20Corrina%20(1994)</t>
  </si>
  <si>
    <t>Dave (1993)</t>
  </si>
  <si>
    <t>http://us.imdb.com/M/title-exact?Dave%20(1993)</t>
  </si>
  <si>
    <t>Go Fish (1994)</t>
  </si>
  <si>
    <t>http://us.imdb.com/M/title-exact?Go%20Fish%20(1994)</t>
  </si>
  <si>
    <t>Made in America (1993)</t>
  </si>
  <si>
    <t>http://us.imdb.com/M/title-exact?Made%20in%20America%20(1993)</t>
  </si>
  <si>
    <t>Philadelphia (1993)</t>
  </si>
  <si>
    <t>http://us.imdb.com/M/title-exact?Philadelphia%20(1993)</t>
  </si>
  <si>
    <t>Shadowlands (1993)</t>
  </si>
  <si>
    <t>http://us.imdb.com/M/title-exact?Shadowlands%20(1993)</t>
  </si>
  <si>
    <t>Sirens (1994)</t>
  </si>
  <si>
    <t>http://us.imdb.com/M/title-exact?Sirens%20(1994)</t>
  </si>
  <si>
    <t>Threesome (1994)</t>
  </si>
  <si>
    <t>http://us.imdb.com/M/title-exact?Threesome%20(1994)</t>
  </si>
  <si>
    <t>Pretty Woman (1990)</t>
  </si>
  <si>
    <t>http://us.imdb.com/M/title-exact?Pretty%20Woman%20(1990)</t>
  </si>
  <si>
    <t>Jane Eyre (1996)</t>
  </si>
  <si>
    <t>http://us.imdb.com/M/title-exact?Jane%20Eyre%20(1996)</t>
  </si>
  <si>
    <t>Last Supper, The (1995)</t>
  </si>
  <si>
    <t>http://us.imdb.com/M/title-exact?Last%20Supper,%20The%20(1995)</t>
  </si>
  <si>
    <t>Ransom (1996)</t>
  </si>
  <si>
    <t>http://us.imdb.com/M/title-exact?Ransom%20(1996)</t>
  </si>
  <si>
    <t>Crow: City of Angels, The (1996)</t>
  </si>
  <si>
    <t>http://us.imdb.com/M/title-exact?Crow%3A%20City%20of%20Angels%2C%20The%20%281996%29</t>
  </si>
  <si>
    <t>Michael Collins (1996)</t>
  </si>
  <si>
    <t>http://us.imdb.com/M/title-exact?Michael%20Collins%20(1996)</t>
  </si>
  <si>
    <t>Ruling Class, The (1972)</t>
  </si>
  <si>
    <t>http://us.imdb.com/M/title-exact?Ruling%20Class,%20The%20(1972)</t>
  </si>
  <si>
    <t>Real Genius (1985)</t>
  </si>
  <si>
    <t>http://us.imdb.com/M/title-exact?Real%20Genius%20(1985)</t>
  </si>
  <si>
    <t>Benny &amp; Joon (1993)</t>
  </si>
  <si>
    <t>http://us.imdb.com/M/title-exact?Benny%20&amp;%20Joon%20(1993)</t>
  </si>
  <si>
    <t>Saint, The (1997)</t>
  </si>
  <si>
    <t>http://us.imdb.com/M/title-exact?Saint%2C%20The%20(1997)</t>
  </si>
  <si>
    <t>MatchMaker, The (1997)</t>
  </si>
  <si>
    <t>http://us.imdb.com/M/title-exact?Matchmaker%2C+The+(1997)</t>
  </si>
  <si>
    <t>Amistad (1997)</t>
  </si>
  <si>
    <t>http://us.imdb.com/M/title-exact?imdb-title-118607</t>
  </si>
  <si>
    <t>Tomorrow Never Dies (1997)</t>
  </si>
  <si>
    <t>http://us.imdb.com/M/title-exact?imdb-title-120347</t>
  </si>
  <si>
    <t>Replacement Killers, The (1998)</t>
  </si>
  <si>
    <t>http://us.imdb.com/M/title-exact?Replacement+Killers%2C+The+(1998)</t>
  </si>
  <si>
    <t>Burnt By the Sun (1994)</t>
  </si>
  <si>
    <t>http://us.imdb.com/M/title-exact?Utomlyonnye%20Solntsem%20(1994)</t>
  </si>
  <si>
    <t>Red Corner (1997)</t>
  </si>
  <si>
    <t>http://us.imdb.com/M/title-exact?Red+Corner+(1997)</t>
  </si>
  <si>
    <t>Jumanji (1995)</t>
  </si>
  <si>
    <t>http://us.imdb.com/M/title-exact?Jumanji%20(1995)</t>
  </si>
  <si>
    <t>Father of the Bride Part II (1995)</t>
  </si>
  <si>
    <t>http://us.imdb.com/M/title-exact?Father%20of%20the%20Bride%20Part%20II%20(1995)</t>
  </si>
  <si>
    <t>Across the Sea of Time (1995)</t>
  </si>
  <si>
    <t>http://us.imdb.com/M/title-exact?Across%20The%20Sea%20of%20Time%20(1995)</t>
  </si>
  <si>
    <t>Lawnmower Man 2: Beyond Cyberspace (1996)</t>
  </si>
  <si>
    <t>http://us.imdb.com/M/title-exact?Lawnmower%20Man%202:%20Beyond%20Cyberspace%20(1996)</t>
  </si>
  <si>
    <t>Fair Game (1995)</t>
  </si>
  <si>
    <t>http://us.imdb.com/M/title-exact?Fair%20Game%20(1995)</t>
  </si>
  <si>
    <t>Screamers (1995)</t>
  </si>
  <si>
    <t>http://us.imdb.com/M/title-exact?Screamers%20(1995)</t>
  </si>
  <si>
    <t>Nick of Time (1995)</t>
  </si>
  <si>
    <t>http://us.imdb.com/M/title-exact?Nick%20of%20Time%20(1995)</t>
  </si>
  <si>
    <t>Beautiful Girls (1996)</t>
  </si>
  <si>
    <t>http://us.imdb.com/M/title-exact?Beautiful%20Girls%20(1996)</t>
  </si>
  <si>
    <t>Happy Gilmore (1996)</t>
  </si>
  <si>
    <t>http://us.imdb.com/M/title-exact?Happy%20Gilmore%20(1996)</t>
  </si>
  <si>
    <t>If Lucy Fell (1996)</t>
  </si>
  <si>
    <t>http://us.imdb.com/M/title-exact?If%20Lucy%20Fell%20(1996)</t>
  </si>
  <si>
    <t>Boomerang (1992)</t>
  </si>
  <si>
    <t>http://us.imdb.com/M/title-exact?Boomerang%20(1992)</t>
  </si>
  <si>
    <t>Man of the Year (1995)</t>
  </si>
  <si>
    <t>http://us.imdb.com/M/title-exact?Man%20of%20the%20Year%20(1995)</t>
  </si>
  <si>
    <t>Addiction, The (1995)</t>
  </si>
  <si>
    <t>http://us.imdb.com/M/title-exact?Addiction,%20The%20(1995)</t>
  </si>
  <si>
    <t>Casper (1995)</t>
  </si>
  <si>
    <t>http://us.imdb.com/M/title-exact?Casper%20(1995)</t>
  </si>
  <si>
    <t>Congo (1995)</t>
  </si>
  <si>
    <t>http://us.imdb.com/M/title-exact?Congo%20(1995)</t>
  </si>
  <si>
    <t>Devil in a Blue Dress (1995)</t>
  </si>
  <si>
    <t>http://us.imdb.com/M/title-exact?Devil%20in%20a%20Blue%20Dress%20(1995)</t>
  </si>
  <si>
    <t>Johnny Mnemonic (1995)</t>
  </si>
  <si>
    <t>http://us.imdb.com/M/title-exact?Johnny%20Mnemonic%20(1995)</t>
  </si>
  <si>
    <t>Kids (1995)</t>
  </si>
  <si>
    <t>http://us.imdb.com/M/title-exact?Kids%20(1995)</t>
  </si>
  <si>
    <t>Mute Witness (1994)</t>
  </si>
  <si>
    <t>http://us.imdb.com/M/title-exact?Mute%20Witness%20(1994)</t>
  </si>
  <si>
    <t>Prophecy, The (1995)</t>
  </si>
  <si>
    <t>http://us.imdb.com/M/title-exact?Prophecy,%20The%20(1995)</t>
  </si>
  <si>
    <t>Something to Talk About (1995)</t>
  </si>
  <si>
    <t>http://us.imdb.com/M/title-exact?Something%20to%20Talk%20About%20(1995)</t>
  </si>
  <si>
    <t>Three Wishes (1995)</t>
  </si>
  <si>
    <t>http://us.imdb.com/M/title-exact?Three%20Wishes%20(1995)</t>
  </si>
  <si>
    <t>Castle Freak (1995)</t>
  </si>
  <si>
    <t>http://us.imdb.com/M/title-exact?Castle%20Freak%20(1995)</t>
  </si>
  <si>
    <t>Don Juan DeMarco (1995)</t>
  </si>
  <si>
    <t>http://us.imdb.com/M/title-exact?Don%20Juan%20DeMarco%20and%20the%20Centerfold%20(1995)</t>
  </si>
  <si>
    <t>Drop Zone (1994)</t>
  </si>
  <si>
    <t>http://us.imdb.com/M/title-exact?Drop%20Zone%20(1994)</t>
  </si>
  <si>
    <t>Dumb &amp; Dumber (1994)</t>
  </si>
  <si>
    <t>http://us.imdb.com/M/title-exact?Dumb%20&amp;%20Dumber%20(1994)</t>
  </si>
  <si>
    <t>French Kiss (1995)</t>
  </si>
  <si>
    <t>http://us.imdb.com/M/title-exact?French%20Kiss%20(1995)</t>
  </si>
  <si>
    <t>Little Odessa (1994)</t>
  </si>
  <si>
    <t>http://us.imdb.com/M/title-exact?Little%20Odessa%20(1994)</t>
  </si>
  <si>
    <t>Milk Money (1994)</t>
  </si>
  <si>
    <t>http://us.imdb.com/M/title-exact?Milk%20Money%20(1994)</t>
  </si>
  <si>
    <t>Beyond Bedlam (1993)</t>
  </si>
  <si>
    <t>http://us.imdb.com/Title?Beyond+Bedlam+(1993)</t>
  </si>
  <si>
    <t>Only You (1994)</t>
  </si>
  <si>
    <t>http://us.imdb.com/M/title-exact?Only%20You%20(1994)</t>
  </si>
  <si>
    <t>Perez Family, The (1995)</t>
  </si>
  <si>
    <t>http://us.imdb.com/M/title-exact?Perez%20Family,%20The%20(1995)</t>
  </si>
  <si>
    <t>Roommates (1995)</t>
  </si>
  <si>
    <t>http://us.imdb.com/M/title-exact?Roommates%20(1995)</t>
  </si>
  <si>
    <t>Relative Fear (1994)</t>
  </si>
  <si>
    <t>http://us.imdb.com/M/title-exact?Relative%20Fear%20(1994)</t>
  </si>
  <si>
    <t>Swimming with Sharks (1995)</t>
  </si>
  <si>
    <t>http://us.imdb.com/M/title-exact?Swimming%20with%20Sharks%20(1995)</t>
  </si>
  <si>
    <t>Tommy Boy (1995)</t>
  </si>
  <si>
    <t>http://us.imdb.com/M/title-exact?Tommy%20Boy%20(1995)</t>
  </si>
  <si>
    <t>Baby-Sitters Club, The (1995)</t>
  </si>
  <si>
    <t>http://us.imdb.com/M/title-exact?Baby-Sitters%20Club,%20The%20(1995)</t>
  </si>
  <si>
    <t>Bullets Over Broadway (1994)</t>
  </si>
  <si>
    <t>http://us.imdb.com/M/title-exact?Bullets%20Over%20Broadway%20(1994)</t>
  </si>
  <si>
    <t>Crooklyn (1994)</t>
  </si>
  <si>
    <t>http://us.imdb.com/M/title-exact?Crooklyn%20(1994)</t>
  </si>
  <si>
    <t>It Could Happen to You (1994)</t>
  </si>
  <si>
    <t>http://us.imdb.com/M/title-exact?It%20Could%20Happen%20to%20You%20(1994)</t>
  </si>
  <si>
    <t>Richie Rich (1994)</t>
  </si>
  <si>
    <t>http://us.imdb.com/M/title-exact?Richie%20Rich%20(1994)</t>
  </si>
  <si>
    <t>Speechless (1994)</t>
  </si>
  <si>
    <t>http://us.imdb.com/M/title-exact?Speechless%20(1994)</t>
  </si>
  <si>
    <t>Timecop (1994)</t>
  </si>
  <si>
    <t>http://us.imdb.com/M/title-exact?Timecop%20(1994)</t>
  </si>
  <si>
    <t>Bad Company (1995)</t>
  </si>
  <si>
    <t>http://us.imdb.com/M/title-exact?Bad%20Company%20(1995)</t>
  </si>
  <si>
    <t>Boys Life (1995)</t>
  </si>
  <si>
    <t>http://us.imdb.com/M/title-exact?Boys%20Life%20(1995)</t>
  </si>
  <si>
    <t>In the Mouth of Madness (1995)</t>
  </si>
  <si>
    <t>http://us.imdb.com/M/title-exact?In%20the%20Mouth%20of%20Madness%20(1995)</t>
  </si>
  <si>
    <t>Air Up There, The (1994)</t>
  </si>
  <si>
    <t>http://us.imdb.com/M/title-exact?Air%20Up%20There,%20The%20(1994)</t>
  </si>
  <si>
    <t>Hard Target (1993)</t>
  </si>
  <si>
    <t>http://us.imdb.com/M/title-exact?Hard%20Target%20(1993)</t>
  </si>
  <si>
    <t>Heaven &amp; Earth (1993)</t>
  </si>
  <si>
    <t>http://us.imdb.com/M/title-exact?Heaven%20&amp;%20Earth%20(1993)</t>
  </si>
  <si>
    <t>Jimmy Hollywood (1994)</t>
  </si>
  <si>
    <t>http://us.imdb.com/M/title-exact?Jimmy%20Hollywood%20(1994)</t>
  </si>
  <si>
    <t>Manhattan Murder Mystery (1993)</t>
  </si>
  <si>
    <t>http://us.imdb.com/M/title-exact?Manhattan%20Murder%20Mystery%20(1993)</t>
  </si>
  <si>
    <t>Menace II Society (1993)</t>
  </si>
  <si>
    <t>http://us.imdb.com/M/title-exact?Menace%20II%20Society%20(1993)</t>
  </si>
  <si>
    <t>Poetic Justice (1993)</t>
  </si>
  <si>
    <t>http://us.imdb.com/M/title-exact?Poetic%20Justice%20(1993)</t>
  </si>
  <si>
    <t>Program, The (1993)</t>
  </si>
  <si>
    <t>http://us.imdb.com/M/title-exact?Program,%20The%20(1993)</t>
  </si>
  <si>
    <t>Rising Sun (1993)</t>
  </si>
  <si>
    <t>http://us.imdb.com/M/title-exact?Rising%20Sun%20(1993)</t>
  </si>
  <si>
    <t>Shadow, The (1994)</t>
  </si>
  <si>
    <t>http://us.imdb.com/M/title-exact?Shadow,%20The%20(1994)</t>
  </si>
  <si>
    <t>Thirty-Two Short Films About Glenn Gould (1993)</t>
  </si>
  <si>
    <t>http://us.imdb.com/M/title-exact?Thirty-Two%20Short%20Films%20About%20Glenn%20Gould%20(1993)</t>
  </si>
  <si>
    <t>Andre (1994)</t>
  </si>
  <si>
    <t>http://us.imdb.com/M/title-exact?Andre%20(1994)</t>
  </si>
  <si>
    <t>Celluloid Closet, The (1995)</t>
  </si>
  <si>
    <t>http://us.imdb.com/M/title-exact?Celluloid%20Closet,%20The%20(1995)</t>
  </si>
  <si>
    <t>Great Day in Harlem, A (1994)</t>
  </si>
  <si>
    <t>http://us.imdb.com/M/title-exact?Great%20Day%20in%20Harlem,%20A%20(1994)</t>
  </si>
  <si>
    <t>One Fine Day (1996)</t>
  </si>
  <si>
    <t>http://us.imdb.com/M/title-exact?One%20Fine%20Day%20(1996)</t>
  </si>
  <si>
    <t>Candyman: Farewell to the Flesh (1995)</t>
  </si>
  <si>
    <t>http://us.imdb.com/M/title-exact?Candyman:%20Farewell%20to%20the%20Flesh%20(1995)</t>
  </si>
  <si>
    <t>Frisk (1995)</t>
  </si>
  <si>
    <t>http://us.imdb.com/M/title-exact?Frisk%20(1995)</t>
  </si>
  <si>
    <t>Girl 6 (1996)</t>
  </si>
  <si>
    <t>http://us.imdb.com/M/title-exact?Girl%206%20(1996)</t>
  </si>
  <si>
    <t>Eddie (1996)</t>
  </si>
  <si>
    <t>http://us.imdb.com/M/title-exact?Eddie%20(1996)</t>
  </si>
  <si>
    <t>Space Jam (1996)</t>
  </si>
  <si>
    <t>http://us.imdb.com/M/title-exact?Space%20Jam%20(1996)</t>
  </si>
  <si>
    <t>Mrs. Winterbourne (1996)</t>
  </si>
  <si>
    <t>http://us.imdb.com/M/title-exact?Mrs.%20Winterbourne%20(1996)</t>
  </si>
  <si>
    <t>Faces (1968)</t>
  </si>
  <si>
    <t>http://us.imdb.com/M/title-exact?Faces%20(1968)</t>
  </si>
  <si>
    <t>Mulholland Falls (1996)</t>
  </si>
  <si>
    <t>http://us.imdb.com/M/title-exact?Mulholland%20Falls%20(1996)</t>
  </si>
  <si>
    <t>Great White Hype, The (1996)</t>
  </si>
  <si>
    <t>http://us.imdb.com/M/title-exact?Great%20White%20Hype,%20The%20(1996)</t>
  </si>
  <si>
    <t>Arrival, The (1996)</t>
  </si>
  <si>
    <t>http://us.imdb.com/M/title-exact?Arrival,%20The%20(1996)</t>
  </si>
  <si>
    <t>Phantom, The (1996)</t>
  </si>
  <si>
    <t>http://us.imdb.com/M/title-exact?Phantom,%20The%20(1996)</t>
  </si>
  <si>
    <t>Daylight (1996)</t>
  </si>
  <si>
    <t>http://us.imdb.com/M/title-exact?Daylight%20(1996)</t>
  </si>
  <si>
    <t>Alaska (1996)</t>
  </si>
  <si>
    <t>http://us.imdb.com/M/title-exact?Alaska%20(1996)</t>
  </si>
  <si>
    <t>Fled (1996)</t>
  </si>
  <si>
    <t>http://us.imdb.com/M/title-exact?Fled%20(1996)</t>
  </si>
  <si>
    <t>Power 98 (1995)</t>
  </si>
  <si>
    <t>http://us.imdb.com/M/title-exact?Power%2098%20(1995)</t>
  </si>
  <si>
    <t>Escape from L.A. (1996)</t>
  </si>
  <si>
    <t>http://us.imdb.com/M/title-exact?Escape%20from%20L.A.%20(1996)</t>
  </si>
  <si>
    <t>Bogus (1996)</t>
  </si>
  <si>
    <t>http://us.imdb.com/M/title-exact?Bogus%20(1996)</t>
  </si>
  <si>
    <t>Bulletproof (1996)</t>
  </si>
  <si>
    <t>http://us.imdb.com/M/title-exact?Bulletproof%20(1996)</t>
  </si>
  <si>
    <t>Halloween: The Curse of Michael Myers (1995)</t>
  </si>
  <si>
    <t>http://us.imdb.com/M/title-exact?Halloween:%20The%20Curse%20of%20Michael%20Myers%20(1995)</t>
  </si>
  <si>
    <t>Gay Divorcee, The (1934)</t>
  </si>
  <si>
    <t>http://us.imdb.com/M/title-exact?Gay%20Divorcee%2C%20The%20%281934%29</t>
  </si>
  <si>
    <t>Ninotchka (1939)</t>
  </si>
  <si>
    <t>http://us.imdb.com/M/title-exact?Ninotchka%20(1939)</t>
  </si>
  <si>
    <t>Meet John Doe (1941)</t>
  </si>
  <si>
    <t>http://us.imdb.com/M/title-exact?Meet%20John%20Doe%20(1941)</t>
  </si>
  <si>
    <t>In the Line of Duty 2 (1987)</t>
  </si>
  <si>
    <t>http://us.imdb.com/M/title-exact?In%20the%20Line%20of%20Duty%202%20(1987)</t>
  </si>
  <si>
    <t>Loch Ness (1995)</t>
  </si>
  <si>
    <t>http://us.imdb.com/M/title-exact?Loch%20Ness%20(1995)</t>
  </si>
  <si>
    <t>Last Man Standing (1996)</t>
  </si>
  <si>
    <t>http://us.imdb.com/M/title-exact?Last%20Man%20Standing%20(1996/I)</t>
  </si>
  <si>
    <t>Glimmer Man, The (1996)</t>
  </si>
  <si>
    <t>http://us.imdb.com/M/title-exact?Glimmer%20Man,%20The%20(1996)</t>
  </si>
  <si>
    <t>Pollyanna (1960)</t>
  </si>
  <si>
    <t>http://us.imdb.com/M/title-exact?Pollyanna%20(1960)</t>
  </si>
  <si>
    <t>Shaggy Dog, The (1959)</t>
  </si>
  <si>
    <t>http://us.imdb.com/M/title-exact?Shaggy%20Dog,%20The%20(1959)</t>
  </si>
  <si>
    <t>Freeway (1996)</t>
  </si>
  <si>
    <t>http://us.imdb.com/M/title-exact?Freeway%20(1996)</t>
  </si>
  <si>
    <t>That Thing You Do! (1996)</t>
  </si>
  <si>
    <t>http://us.imdb.com/M/title-exact?That%20Thing%20You%20Do!%20(1996)</t>
  </si>
  <si>
    <t>To Gillian on Her 37th Birthday (1996)</t>
  </si>
  <si>
    <t>http://us.imdb.com/M/title-exact?To%20Gillian%20on%20Her%2037th%20Birthday%20(1996)</t>
  </si>
  <si>
    <t>Looking for Richard (1996)</t>
  </si>
  <si>
    <t>http://us.imdb.com/M/title-exact?Looking%20for%20Richard%20(1996)</t>
  </si>
  <si>
    <t>Murder, My Sweet (1944)</t>
  </si>
  <si>
    <t>http://us.imdb.com/M/title-exact?Murder,%20My%20Sweet%20(1944)</t>
  </si>
  <si>
    <t>Days of Thunder (1990)</t>
  </si>
  <si>
    <t>http://us.imdb.com/M/title-exact?Days%20of%20Thunder%20(1990)</t>
  </si>
  <si>
    <t>Perfect Candidate, A (1996)</t>
  </si>
  <si>
    <t>http://us.imdb.com/M/title-exact?Perfect%20Candidate,%20A%20(1996)</t>
  </si>
  <si>
    <t>Two or Three Things I Know About Her (1966)</t>
  </si>
  <si>
    <t>http://us.imdb.com/M/title-exact?Deux%20ou%20trois%20choses%20que%20je%20sais%20d'elle%20(1966)</t>
  </si>
  <si>
    <t>Bloody Child, The (1996)</t>
  </si>
  <si>
    <t>http://us.imdb.com/M/title-exact?Bloody%20Child%2C%20The%20%281996%29</t>
  </si>
  <si>
    <t>Braindead (1992)</t>
  </si>
  <si>
    <t>http://us.imdb.com/M/title-exact?Braindead%20(1992)</t>
  </si>
  <si>
    <t>Bad Taste (1987)</t>
  </si>
  <si>
    <t>http://us.imdb.com/M/title-exact?Bad%20Taste%20(1987)</t>
  </si>
  <si>
    <t>Diva (1981)</t>
  </si>
  <si>
    <t>http://us.imdb.com/M/title-exact?Diva%20(1981)</t>
  </si>
  <si>
    <t>Night on Earth (1991)</t>
  </si>
  <si>
    <t>http://us.imdb.com/M/title-exact?Night%20on%20Earth%20(1991)</t>
  </si>
  <si>
    <t>Paris Was a Woman (1995)</t>
  </si>
  <si>
    <t>http://us.imdb.com/M/title-exact?Paris%20Was%20a%20Woman%20(1995)</t>
  </si>
  <si>
    <t>Amityville: Dollhouse (1996)</t>
  </si>
  <si>
    <t>http://us.imdb.com/M/title-exact?Amityville:%20Dollhouse%20(1996)</t>
  </si>
  <si>
    <t>April Fool's Day (1986)</t>
  </si>
  <si>
    <t>http://us.imdb.com/M/title-exact?April%20Fool's%20Day%20(1986)</t>
  </si>
  <si>
    <t>Believers, The (1987)</t>
  </si>
  <si>
    <t>http://us.imdb.com/M/title-exact?Believers,%20The%20(1987)</t>
  </si>
  <si>
    <t>Nosferatu a Venezia (1986)</t>
  </si>
  <si>
    <t>http://us.imdb.com/M/title-exact?Nosferatu%20a%20Venezia%20(1986)</t>
  </si>
  <si>
    <t>Jingle All the Way (1996)</t>
  </si>
  <si>
    <t>http://us.imdb.com/M/title-exact?Jingle%20All%20the%20Way%20(1996)</t>
  </si>
  <si>
    <t>Garden of Finzi-Contini, The (Giardino dei Finzi-Contini, Il) (1970)</t>
  </si>
  <si>
    <t>http://us.imdb.com/M/title-exact?Giardino%20dei%20Finzi-Contini,%20Il%20(1970)</t>
  </si>
  <si>
    <t>My Fellow Americans (1996)</t>
  </si>
  <si>
    <t>http://us.imdb.com/M/title-exact?My%20Fellow%20Americans%20(1996)</t>
  </si>
  <si>
    <t>Michael (1996)</t>
  </si>
  <si>
    <t>http://us.imdb.com/M/title-exact?Michael%20(1996)</t>
  </si>
  <si>
    <t>Whole Wide World, The (1996)</t>
  </si>
  <si>
    <t>http://us.imdb.com/M/title-exact?Whole%20Wide%20World,%20The%20(1996)</t>
  </si>
  <si>
    <t>Hearts and Minds (1996)</t>
  </si>
  <si>
    <t>http://us.imdb.com/M/title-exact?Hearts%20and%20Minds%20(1996)</t>
  </si>
  <si>
    <t>Fools Rush In (1997)</t>
  </si>
  <si>
    <t>http://us.imdb.com/M/title-exact?Fools%20Rush%20In%20(1997)</t>
  </si>
  <si>
    <t>Touch (1997)</t>
  </si>
  <si>
    <t>http://us.imdb.com/M/title-exact?Touch%20(1997)</t>
  </si>
  <si>
    <t>Vegas Vacation (1997)</t>
  </si>
  <si>
    <t>http://us.imdb.com/M/title-exact?Vegas%20Vacation%20(1997)</t>
  </si>
  <si>
    <t>Love Jones (1997)</t>
  </si>
  <si>
    <t>http://us.imdb.com/M/title-exact?Love%20Jones%20(1997)</t>
  </si>
  <si>
    <t>Picture Perfect (1997)</t>
  </si>
  <si>
    <t>http://us.imdb.com/M/title-exact?Picture+Perfect+(1997)</t>
  </si>
  <si>
    <t>Career Girls (1997)</t>
  </si>
  <si>
    <t>http://us.imdb.com/M/title-exact?Career+Girls+(1997)</t>
  </si>
  <si>
    <t>She's So Lovely (1997)</t>
  </si>
  <si>
    <t>http://us.imdb.com/M/title-exact?She%27s+So+Lovely+(1997)</t>
  </si>
  <si>
    <t>Money Talks (1997)</t>
  </si>
  <si>
    <t>http://us.imdb.com/M/title-exact?Money+Talks+(1997)</t>
  </si>
  <si>
    <t>Excess Baggage (1997)</t>
  </si>
  <si>
    <t>http://us.imdb.com/M/title-exact?Excess+Baggage+(1997)</t>
  </si>
  <si>
    <t>That Darn Cat! (1997)</t>
  </si>
  <si>
    <t>http://us.imdb.com/M/title-exact?That%20Darn%20Cat%20(1997)</t>
  </si>
  <si>
    <t>Peacemaker, The (1997)</t>
  </si>
  <si>
    <t>http://us.imdb.com/M/title-exact?Peacemaker%2C+The+(1997)</t>
  </si>
  <si>
    <t>Soul Food (1997)</t>
  </si>
  <si>
    <t>http://us.imdb.com/M/title-exact?Soul+Food+(1997)</t>
  </si>
  <si>
    <t>Washington Square (1997)</t>
  </si>
  <si>
    <t>http://us.imdb.com/M/title-exact?Washington+Square+(1997)</t>
  </si>
  <si>
    <t>Telling Lies in America (1997)</t>
  </si>
  <si>
    <t>http://us.imdb.com/M/title-exact?Telling+Lies+in+America+(1997)</t>
  </si>
  <si>
    <t>Year of the Horse (1997)</t>
  </si>
  <si>
    <t>http://us.imdb.com/M/title-exact?Year+of+the+Horse+(1997)</t>
  </si>
  <si>
    <t>Phantoms (1998)</t>
  </si>
  <si>
    <t>http://us.imdb.com/M/title-exact?Phantoms+(1998)</t>
  </si>
  <si>
    <t>Life Less Ordinary, A (1997)</t>
  </si>
  <si>
    <t>http://us.imdb.com/M/title-exact?Life+Less+Ordinary,+A+(1997)</t>
  </si>
  <si>
    <t>Eve's Bayou (1997)</t>
  </si>
  <si>
    <t>http://us.imdb.com/M/title-exact?Eve's+Bayou+(1997)</t>
  </si>
  <si>
    <t>One Night Stand (1997)</t>
  </si>
  <si>
    <t>http://us.imdb.com/M/title-exact?One+Night+Stand+(1997)</t>
  </si>
  <si>
    <t>Tango Lesson, The (1997)</t>
  </si>
  <si>
    <t>http://us.imdb.com/M/title-exact?Tango+Lesson,+The+(1997)</t>
  </si>
  <si>
    <t>Mortal Kombat: Annihilation (1997)</t>
  </si>
  <si>
    <t>http://us.imdb.com/M/title-exact?Mortal+Kombat%3A+Annihilation+(1997)</t>
  </si>
  <si>
    <t>Bent (1997)</t>
  </si>
  <si>
    <t>http://us.imdb.com/M/title-exact?imdb-title-118698</t>
  </si>
  <si>
    <t>Flubber (1997)</t>
  </si>
  <si>
    <t>http://us.imdb.com/M/title-exact?imdb-title-119137</t>
  </si>
  <si>
    <t>For Richer or Poorer (1997)</t>
  </si>
  <si>
    <t>http://us.imdb.com/M/title-exact?imdb-title-119142</t>
  </si>
  <si>
    <t>Home Alone 3 (1997)</t>
  </si>
  <si>
    <t>http://us.imdb.com/M/title-exact?imdb-title-119303</t>
  </si>
  <si>
    <t>Scream 2 (1997)</t>
  </si>
  <si>
    <t>http://us.imdb.com/M/title-exact?imdb-title-120082</t>
  </si>
  <si>
    <t>Sweet Hereafter, The (1997)</t>
  </si>
  <si>
    <t>http://us.imdb.com/M/title-exact?Sweet+Hereafter%2C+The+(1997)</t>
  </si>
  <si>
    <t>Time Tracers (1995)</t>
  </si>
  <si>
    <t>http://us.imdb.com/M/title-exact?imdb-title-128755</t>
  </si>
  <si>
    <t>Postman, The (1997)</t>
  </si>
  <si>
    <t>http://us.imdb.com/M/title-exact?imdb-title-119925</t>
  </si>
  <si>
    <t>Winter Guest, The (1997)</t>
  </si>
  <si>
    <t>http://us.imdb.com/M/title-exact?imdb-title-120521</t>
  </si>
  <si>
    <t>Kundun (1997)</t>
  </si>
  <si>
    <t>http://us.imdb.com/M/title-exact?imdb-title-119485</t>
  </si>
  <si>
    <t>Mr. Magoo (1997)</t>
  </si>
  <si>
    <t>http://us.imdb.com/M/title-exact?imdb-title-119718</t>
  </si>
  <si>
    <t>Big Lebowski, The (1998)</t>
  </si>
  <si>
    <t>http://us.imdb.com/M/title-exact?imdb-title-118715</t>
  </si>
  <si>
    <t>Afterglow (1997)</t>
  </si>
  <si>
    <t>http://us.imdb.com/M/title-exact?imdb-title-118566</t>
  </si>
  <si>
    <t>Ma vie en rose (My Life in Pink) (1997)</t>
  </si>
  <si>
    <t>http://us.imdb.com/M/title-exact?imdb-title-119590</t>
  </si>
  <si>
    <t>Great Expectations (1998)</t>
  </si>
  <si>
    <t>http://us.imdb.com/M/title-exact?imdb-title-119223</t>
  </si>
  <si>
    <t>Oscar &amp; Lucinda (1997)</t>
  </si>
  <si>
    <t>http://us.imdb.com/M/title-exact?imdb-title-119843</t>
  </si>
  <si>
    <t>Vermin (1998)</t>
  </si>
  <si>
    <t>http://us.imdb.com/M/title-exact?imdb-title-120881</t>
  </si>
  <si>
    <t>Half Baked (1998)</t>
  </si>
  <si>
    <t>http://us.imdb.com/M/title-exact?imdb-title-120693</t>
  </si>
  <si>
    <t>Dangerous Beauty (1998)</t>
  </si>
  <si>
    <t>http://us.imdb.com/M/title-exact?imdb-title-118892</t>
  </si>
  <si>
    <t>Nil By Mouth (1997)</t>
  </si>
  <si>
    <t>http://us.imdb.com/Title?Nil+By+Mouth+(1997)</t>
  </si>
  <si>
    <t>Twilight (1998)</t>
  </si>
  <si>
    <t>http://us.imdb.com/M/title-exact?imdb-title-119594</t>
  </si>
  <si>
    <t>U.S. Marshalls (1998)</t>
  </si>
  <si>
    <t>http://us.imdb.com/Title?U.S.+Marshals+(1998)</t>
  </si>
  <si>
    <t>Love and Death on Long Island (1997)</t>
  </si>
  <si>
    <t>http://us.imdb.com/Title?Love+and+Death+on+Long+Island+(1997)</t>
  </si>
  <si>
    <t>Wild Things (1998)</t>
  </si>
  <si>
    <t>http://us.imdb.com/Title?Wild+Things+(1998)</t>
  </si>
  <si>
    <t>Primary Colors (1998)</t>
  </si>
  <si>
    <t>http://us.imdb.com/Title?Primary+Colors+(1998)</t>
  </si>
  <si>
    <t>Lost in Space (1998)</t>
  </si>
  <si>
    <t>http://us.imdb.com/Title?Lost+in+Space+(1998)</t>
  </si>
  <si>
    <t>Mercury Rising (1998)</t>
  </si>
  <si>
    <t>http://us.imdb.com/Title?Mercury+Rising+(1998)</t>
  </si>
  <si>
    <t>City of Angels (1998)</t>
  </si>
  <si>
    <t>http://us.imdb.com/Title?City+of+Angels+(1998)</t>
  </si>
  <si>
    <t>City of Lost Children, The (1995)</t>
  </si>
  <si>
    <t>http://us.imdb.com/Title?Cit%E9+des+enfants+perdus,+La+(1995)</t>
  </si>
  <si>
    <t>Two Bits (1995)</t>
  </si>
  <si>
    <t>http://us.imdb.com/M/title-exact?Two%20Bits%20(1995)</t>
  </si>
  <si>
    <t>Farewell My Concubine (1993)</t>
  </si>
  <si>
    <t>http://us.imdb.com/M/title-exact?Ba%20Wang%20Bie%20Ji%20(1993)</t>
  </si>
  <si>
    <t>Dead Man (1995)</t>
  </si>
  <si>
    <t>http://us.imdb.com/M/title-exact?Dead%20Man%20(1995)</t>
  </si>
  <si>
    <t>Raise the Red Lantern (1991)</t>
  </si>
  <si>
    <t>http://us.imdb.com/M/title-exact?Da%20Hong%20Deng%20Long%20Gao%20Gao%20Gua%20(1991)</t>
  </si>
  <si>
    <t>White Squall (1996)</t>
  </si>
  <si>
    <t>http://us.imdb.com/M/title-exact?White%20Squall%20(1996)</t>
  </si>
  <si>
    <t>Unforgettable (1996)</t>
  </si>
  <si>
    <t>http://us.imdb.com/Title?Unforgettable+(1996)</t>
  </si>
  <si>
    <t>Down Periscope (1996)</t>
  </si>
  <si>
    <t>http://us.imdb.com/M/title-exact?Down%20Periscope%20(1996)</t>
  </si>
  <si>
    <t>Flower of My Secret, The (Flor de mi secreto, La) (1995)</t>
  </si>
  <si>
    <t>http://us.imdb.com/M/title-exact?Flor%20de%20mi%20secreto,%20La%20(1995)</t>
  </si>
  <si>
    <t>Craft, The (1996)</t>
  </si>
  <si>
    <t>http://us.imdb.com/M/title-exact?Craft,%20The%20(1996)</t>
  </si>
  <si>
    <t>Harriet the Spy (1996)</t>
  </si>
  <si>
    <t>http://us.imdb.com/M/title-exact?Harriet%20the%20Spy%20(1996)</t>
  </si>
  <si>
    <t>Chain Reaction (1996)</t>
  </si>
  <si>
    <t>http://us.imdb.com/M/title-exact?Chain%20Reaction%20(1996)</t>
  </si>
  <si>
    <t>Island of Dr. Moreau, The (1996)</t>
  </si>
  <si>
    <t>http://us.imdb.com/M/title-exact?Island%20of%20Dr.%20Moreau,%20The%20(1996)</t>
  </si>
  <si>
    <t>First Kid (1996)</t>
  </si>
  <si>
    <t>http://us.imdb.com/M/title-exact?First%20Kid%20(1996)</t>
  </si>
  <si>
    <t>Funeral, The (1996)</t>
  </si>
  <si>
    <t>http://us.imdb.com/M/title-exact?Funeral,%20The%20(1996)</t>
  </si>
  <si>
    <t>Preacher's Wife, The (1996)</t>
  </si>
  <si>
    <t>http://us.imdb.com/M/title-exact?Preacher's%20Wife,%20The%20(1996)</t>
  </si>
  <si>
    <t>Paradise Road (1997)</t>
  </si>
  <si>
    <t>http://us.imdb.com/M/title-exact?Paradise%20Road%20%281997%29</t>
  </si>
  <si>
    <t>Brassed Off (1996)</t>
  </si>
  <si>
    <t>http://us.imdb.com/M/title-exact?Brassed%20Off%20%281996%29</t>
  </si>
  <si>
    <t>Thousand Acres, A (1997)</t>
  </si>
  <si>
    <t>http://us.imdb.com/M/title-exact?Thousand+Acres%2C+A+(1997)</t>
  </si>
  <si>
    <t>Smile Like Yours, A (1997)</t>
  </si>
  <si>
    <t>http://us.imdb.com/M/title-exact?Smile+Like+Yours%2C+A+(1997)</t>
  </si>
  <si>
    <t>Murder in the First (1995)</t>
  </si>
  <si>
    <t>http://us.imdb.com/M/title-exact?Murder%20in%20the%20First%20(1995)</t>
  </si>
  <si>
    <t>Airheads (1994)</t>
  </si>
  <si>
    <t>http://us.imdb.com/M/title-exact?Airheads%20(1994)</t>
  </si>
  <si>
    <t>With Honors (1994)</t>
  </si>
  <si>
    <t>http://us.imdb.com/M/title-exact?With%20Honors%20(1994)</t>
  </si>
  <si>
    <t>What's Love Got to Do with It (1993)</t>
  </si>
  <si>
    <t>http://us.imdb.com/M/title-exact?What's%20Love%20Got%20to%20Do%20with%20It%20(1993)</t>
  </si>
  <si>
    <t>Killing Zoe (1994)</t>
  </si>
  <si>
    <t>http://us.imdb.com/M/title-exact?Killing%20Zoe%20(1994)</t>
  </si>
  <si>
    <t>Renaissance Man (1994)</t>
  </si>
  <si>
    <t>http://us.imdb.com/M/title-exact?Renaissance%20Man%20(1994)</t>
  </si>
  <si>
    <t>Charade (1963)</t>
  </si>
  <si>
    <t>http://us.imdb.com/M/title-exact?Charade%20(1963)</t>
  </si>
  <si>
    <t>Fox and the Hound, The (1981)</t>
  </si>
  <si>
    <t>http://us.imdb.com/M/title-exact?Fox%20and%20the%20Hound,%20The%20(1981)</t>
  </si>
  <si>
    <t>Big Blue, The (Grand bleu, Le) (1988)</t>
  </si>
  <si>
    <t>http://us.imdb.com/M/title-exact?Grand%20bleu,%20Le%20(1988)</t>
  </si>
  <si>
    <t>Booty Call (1997)</t>
  </si>
  <si>
    <t>http://us.imdb.com/M/title-exact?Booty%20Call%20(1997)</t>
  </si>
  <si>
    <t>How to Make an American Quilt (1995)</t>
  </si>
  <si>
    <t>http://us.imdb.com/M/title-exact?How%20to%20Make%20an%20American%20Quilt%20(1995)</t>
  </si>
  <si>
    <t>Georgia (1995)</t>
  </si>
  <si>
    <t>http://us.imdb.com/M/title-exact?Georgia%20(1995)</t>
  </si>
  <si>
    <t>Indian in the Cupboard, The (1995)</t>
  </si>
  <si>
    <t>http://us.imdb.com/M/title-exact?Indian%20in%20the%20Cupboard,%20The%20(1995)</t>
  </si>
  <si>
    <t>Blue in the Face (1995)</t>
  </si>
  <si>
    <t>http://us.imdb.com/M/title-exact?Blue%20in%20the%20Face%20(1995)</t>
  </si>
  <si>
    <t>Unstrung Heroes (1995)</t>
  </si>
  <si>
    <t>http://us.imdb.com/M/title-exact?Unstrung%20Heroes%20(1995)</t>
  </si>
  <si>
    <t>Unzipped (1995)</t>
  </si>
  <si>
    <t>http://us.imdb.com/M/title-exact?Unzipped%20(1995)</t>
  </si>
  <si>
    <t>Before Sunrise (1995)</t>
  </si>
  <si>
    <t>http://us.imdb.com/M/title-exact?Before%20Sunrise%20(1995)</t>
  </si>
  <si>
    <t>Nobody's Fool (1994)</t>
  </si>
  <si>
    <t>http://us.imdb.com/M/title-exact?Nobody's%20Fool%20(1994)</t>
  </si>
  <si>
    <t>Pushing Hands (1992)</t>
  </si>
  <si>
    <t>http://us.imdb.com/M/title-exact?Tui%20Shou%20(1992)</t>
  </si>
  <si>
    <t>To Live (Huozhe) (1994)</t>
  </si>
  <si>
    <t>http://us.imdb.com/M/title-exact?Huozhe%20(1994)</t>
  </si>
  <si>
    <t>Dazed and Confused (1993)</t>
  </si>
  <si>
    <t>http://us.imdb.com/M/title-exact?Dazed%20and%20Confused%20(1993)</t>
  </si>
  <si>
    <t>Naked (1993)</t>
  </si>
  <si>
    <t>http://us.imdb.com/M/title-exact?Naked%20(1993)</t>
  </si>
  <si>
    <t>Orlando (1993)</t>
  </si>
  <si>
    <t>http://us.imdb.com/M/title-exact?Orlando%20(1993)</t>
  </si>
  <si>
    <t>Ruby in Paradise (1993)</t>
  </si>
  <si>
    <t>http://us.imdb.com/M/title-exact?Ruby%20in%20Paradise%20(1993)</t>
  </si>
  <si>
    <t>Some Folks Call It a Sling Blade (1993)</t>
  </si>
  <si>
    <t>http://us.imdb.com/M/title-exact?Some%20Folks%20Call%20It%20a%20Sling%20Blade%20(1993)</t>
  </si>
  <si>
    <t>Month by the Lake, A (1995)</t>
  </si>
  <si>
    <t>http://us.imdb.com/M/title-exact?Month%20by%20The%20Lake,%20A%20(1995)</t>
  </si>
  <si>
    <t>Funny Face (1957)</t>
  </si>
  <si>
    <t>http://us.imdb.com/M/title-exact?Funny%20Face%20(1957)</t>
  </si>
  <si>
    <t>Affair to Remember, An (1957)</t>
  </si>
  <si>
    <t>http://us.imdb.com/M/title-exact?Affair%20to%20Remember,%20An%20(1957)</t>
  </si>
  <si>
    <t>Little Lord Fauntleroy (1936)</t>
  </si>
  <si>
    <t>http://us.imdb.com/M/title-exact?Little%20Lord%20Fauntleroy%20(1936)</t>
  </si>
  <si>
    <t>Inspector General, The (1949)</t>
  </si>
  <si>
    <t>http://us.imdb.com/M/title-exact?Inspector%20General,%20The%20(1949)</t>
  </si>
  <si>
    <t>Winnie the Pooh and the Blustery Day (1968)</t>
  </si>
  <si>
    <t>http://us.imdb.com/M/title-exact?Winnie%20the%20Pooh%20and%20the%20Blustery%20Day%20%281968%29</t>
  </si>
  <si>
    <t>Hear My Song (1991)</t>
  </si>
  <si>
    <t>http://us.imdb.com/M/title-exact?Hear%20My%20Song%20(1991)</t>
  </si>
  <si>
    <t>Mediterraneo (1991)</t>
  </si>
  <si>
    <t>http://us.imdb.com/M/title-exact?Mediterraneo%20(1991)</t>
  </si>
  <si>
    <t>Passion Fish (1992)</t>
  </si>
  <si>
    <t>http://us.imdb.com/M/title-exact?Passion%20Fish%20(1992)</t>
  </si>
  <si>
    <t>Grateful Dead (1995)</t>
  </si>
  <si>
    <t>http://us.imdb.com/M/title-exact?Grateful%20Dead%20(1995)</t>
  </si>
  <si>
    <t>Eye for an Eye (1996)</t>
  </si>
  <si>
    <t>http://us.imdb.com/Title?Eye+for+an+Eye+(1996)</t>
  </si>
  <si>
    <t>Fear (1996)</t>
  </si>
  <si>
    <t>http://us.imdb.com/M/title-exact?Fear%20(1996)</t>
  </si>
  <si>
    <t>Solo (1996)</t>
  </si>
  <si>
    <t>http://us.imdb.com/M/title-exact?Solo%20(1996)</t>
  </si>
  <si>
    <t>Substitute, The (1996)</t>
  </si>
  <si>
    <t>http://us.imdb.com/M/title-exact?Substitute,%20The%20(1996)</t>
  </si>
  <si>
    <t>Heaven's Prisoners (1996)</t>
  </si>
  <si>
    <t>http://us.imdb.com/M/title-exact?Heaven's%20Prisoners%20(1996)</t>
  </si>
  <si>
    <t>Trigger Effect, The (1996)</t>
  </si>
  <si>
    <t>http://us.imdb.com/M/title-exact?Trigger%20Effect,%20The%20(1996)</t>
  </si>
  <si>
    <t>Mother Night (1996)</t>
  </si>
  <si>
    <t>http://us.imdb.com/M/title-exact?Mother%20Night%20(1996)</t>
  </si>
  <si>
    <t>Dangerous Ground (1997)</t>
  </si>
  <si>
    <t>http://us.imdb.com/M/title-exact?Dangerous%20Ground%20(1997)</t>
  </si>
  <si>
    <t>Maximum Risk (1996)</t>
  </si>
  <si>
    <t>http://us.imdb.com/M/title-exact?Maximum%20Risk%20(1996)</t>
  </si>
  <si>
    <t>Rich Man's Wife, The (1996)</t>
  </si>
  <si>
    <t>http://us.imdb.com/M/title-exact?Rich%20Man's%20Wife,%20The%20(1996)</t>
  </si>
  <si>
    <t>Shadow Conspiracy (1997)</t>
  </si>
  <si>
    <t>http://us.imdb.com/M/title-exact?Shadow%20Conspiracy%20(1997)</t>
  </si>
  <si>
    <t>Blood &amp; Wine (1997)</t>
  </si>
  <si>
    <t>http://us.imdb.com/Title?Blood+%26+Wine+(1997)</t>
  </si>
  <si>
    <t>Turbulence (1997)</t>
  </si>
  <si>
    <t>http://us.imdb.com/M/title-exact?Turbulence%20(1997)</t>
  </si>
  <si>
    <t>Underworld (1997)</t>
  </si>
  <si>
    <t>http://us.imdb.com/M/title-exact?Underworld%20(1997)</t>
  </si>
  <si>
    <t>Beautician and the Beast, The (1997)</t>
  </si>
  <si>
    <t>http://us.imdb.com/M/title-exact?Beautician%20and%20the%20Beast,%20The%20(1997)</t>
  </si>
  <si>
    <t>Cats Don't Dance (1997)</t>
  </si>
  <si>
    <t>http://us.imdb.com/M/title-exact?Cats%20Don%27t%20Dance%20(1997)</t>
  </si>
  <si>
    <t>Anna Karenina (1997)</t>
  </si>
  <si>
    <t>http://us.imdb.com/M/title-exact?Anna%20Karenina%20%281997%29</t>
  </si>
  <si>
    <t>Keys to Tulsa (1997)</t>
  </si>
  <si>
    <t>http://us.imdb.com/Title?Keys+to+Tulsa+(1997)</t>
  </si>
  <si>
    <t>Head Above Water (1996)</t>
  </si>
  <si>
    <t>http://us.imdb.com/M/title-exact?Head+Above+Water+(1996)</t>
  </si>
  <si>
    <t>Hercules (1997)</t>
  </si>
  <si>
    <t>http://us.imdb.com/M/title-exact?Hercules+(1997)</t>
  </si>
  <si>
    <t>Last Time I Committed Suicide, The (1997)</t>
  </si>
  <si>
    <t>http://us.imdb.com/M/title-exact?Last+Time+I+Committed+Suicide%2C+The+(1997)</t>
  </si>
  <si>
    <t>Kiss Me, Guido (1997)</t>
  </si>
  <si>
    <t>http://us.imdb.com/M/title-exact?Kiss+Me%2C+Guido+(1997)</t>
  </si>
  <si>
    <t>Big Green, The (1995)</t>
  </si>
  <si>
    <t>http://us.imdb.com/M/title-exact?Big%20Green,%20The%20(1995)</t>
  </si>
  <si>
    <t>Stuart Saves His Family (1995)</t>
  </si>
  <si>
    <t>http://us.imdb.com/M/title-exact?Stuart%20Saves%20His%20Family%20(1995)</t>
  </si>
  <si>
    <t>Cabin Boy (1994)</t>
  </si>
  <si>
    <t>http://us.imdb.com/M/title-exact?Cabin%20Boy%20(1994)</t>
  </si>
  <si>
    <t>Clean Slate (1994)</t>
  </si>
  <si>
    <t>http://us.imdb.com/M/title-exact?Clean%20Slate%20(1994)</t>
  </si>
  <si>
    <t>Lightning Jack (1994)</t>
  </si>
  <si>
    <t>http://us.imdb.com/M/title-exact?Lightning%20Jack%20(1994)</t>
  </si>
  <si>
    <t>Stupids, The (1996)</t>
  </si>
  <si>
    <t>http://us.imdb.com/M/title-exact?Stupids,%20The%20(1996)</t>
  </si>
  <si>
    <t>Pest, The (1997)</t>
  </si>
  <si>
    <t>http://us.imdb.com/M/title-exact?Pest,%20The%20(1997)</t>
  </si>
  <si>
    <t>Geronimo: An American Legend (1993)</t>
  </si>
  <si>
    <t>http://us.imdb.com/M/title-exact?Geronimo:%20An%20American%20Legend%20(1993)</t>
  </si>
  <si>
    <t>Double vie de Véronique, La (Double Life of Veronique, The) (1991)</t>
  </si>
  <si>
    <t>http://us.imdb.com/M/title-exact?Podwojne%20zycie%20Weroniki%20(1991)</t>
  </si>
  <si>
    <t>Until the End of the World (Bis ans Ende der Welt) (1991)</t>
  </si>
  <si>
    <t>http://us.imdb.com/M/title-exact?Bis%20ans%20Ende%20der%20Welt%20(1991)</t>
  </si>
  <si>
    <t>Waiting for Guffman (1996)</t>
  </si>
  <si>
    <t>http://us.imdb.com/M/title-exact?Waiting%20for%20Guffman%20(1996)</t>
  </si>
  <si>
    <t>I Shot Andy Warhol (1996)</t>
  </si>
  <si>
    <t>http://us.imdb.com/M/title-exact?I%20Shot%20Andy%20Warhol%20(1996)</t>
  </si>
  <si>
    <t>Stealing Beauty (1996)</t>
  </si>
  <si>
    <t>http://us.imdb.com/M/title-exact?Stealing%20Beauty%20(1996)</t>
  </si>
  <si>
    <t>Basquiat (1996)</t>
  </si>
  <si>
    <t>http://us.imdb.com/M/title-exact?Basquiat%20(1996)</t>
  </si>
  <si>
    <t>2 Days in the Valley (1996)</t>
  </si>
  <si>
    <t>http://us.imdb.com/M/title-exact?2%20Days%20in%20the%20Valley%20(1996)</t>
  </si>
  <si>
    <t>Private Parts (1997)</t>
  </si>
  <si>
    <t>http://us.imdb.com/M/title-exact?Private%20Parts%20(1997)</t>
  </si>
  <si>
    <t>Anaconda (1997)</t>
  </si>
  <si>
    <t>http://us.imdb.com/M/title-exact?Anaconda%20%281997%29</t>
  </si>
  <si>
    <t>Romy and Michele's High School Reunion (1997)</t>
  </si>
  <si>
    <t>http://us.imdb.com/M/title-exact?Romy%20and%20Michele%27s%20High%20School%20Reunion%20%281997%29</t>
  </si>
  <si>
    <t>Shiloh (1997)</t>
  </si>
  <si>
    <t>http://us.imdb.com/M/title-exact?Shiloh%20%281997%29</t>
  </si>
  <si>
    <t>Con Air (1997)</t>
  </si>
  <si>
    <t>http://us.imdb.com/M/title-exact?Con%20Air%20%281997%29</t>
  </si>
  <si>
    <t>Trees Lounge (1996)</t>
  </si>
  <si>
    <t>http://us.imdb.com/M/title-exact?Trees%20Lounge%20(1996)</t>
  </si>
  <si>
    <t>Tie Me Up! Tie Me Down! (1990)</t>
  </si>
  <si>
    <t>http://us.imdb.com/Title?%A1%C1tame%21+(1990)</t>
  </si>
  <si>
    <t>Die xue shuang xiong (Killer, The) (1989)</t>
  </si>
  <si>
    <t>http://us.imdb.com/M/title-exact?Die%20xue%20shuang%20xiong%20(1989)</t>
  </si>
  <si>
    <t>Gaslight (1944)</t>
  </si>
  <si>
    <t>http://us.imdb.com/M/title-exact?Gaslight%20(1944)</t>
  </si>
  <si>
    <t>8 1/2 (1963)</t>
  </si>
  <si>
    <t>http://us.imdb.com/M/title-exact?8%201/2%20(1963)</t>
  </si>
  <si>
    <t>Fast, Cheap &amp; Out of Control (1997)</t>
  </si>
  <si>
    <t>http://us.imdb.com/M/title-exact?Fast,+Cheap+&amp;+Out+of+Control+(1997)</t>
  </si>
  <si>
    <t>Fathers' Day (1997)</t>
  </si>
  <si>
    <t>http://us.imdb.com/M/title-exact?Fathers%27%20Day%20%281997%29</t>
  </si>
  <si>
    <t>Mrs. Dalloway (1997)</t>
  </si>
  <si>
    <t>http://us.imdb.com/M/title-exact?Mrs%2E+Dalloway+(1997)</t>
  </si>
  <si>
    <t>Fire Down Below (1997)</t>
  </si>
  <si>
    <t>http://us.imdb.com/M/title-exact?Fire+Down+Below+(1997)</t>
  </si>
  <si>
    <t>Lay of the Land, The (1997)</t>
  </si>
  <si>
    <t>http://us.imdb.com/M/title-exact?Lay+of+the+Land%2C+The+(1997)</t>
  </si>
  <si>
    <t>Shooter, The (1995)</t>
  </si>
  <si>
    <t>http://us.imdb.com/M/title-exact?Shooter,%20The%20(1995)</t>
  </si>
  <si>
    <t>Grumpier Old Men (1995)</t>
  </si>
  <si>
    <t>http://us.imdb.com/M/title-exact?Grumpier%20Old%20Men%20(1995)</t>
  </si>
  <si>
    <t>Jury Duty (1995)</t>
  </si>
  <si>
    <t>http://us.imdb.com/M/title-exact?Jury%20Duty%20(1995)</t>
  </si>
  <si>
    <t>Beverly Hillbillies, The (1993)</t>
  </si>
  <si>
    <t>http://us.imdb.com/M/title-exact?Beverly%20Hillbillies,%20The%20(1993)</t>
  </si>
  <si>
    <t>Lassie (1994)</t>
  </si>
  <si>
    <t>http://us.imdb.com/M/title-exact?Lassie%20(1994)</t>
  </si>
  <si>
    <t>Little Big League (1994)</t>
  </si>
  <si>
    <t>http://us.imdb.com/M/title-exact?Little%20Big%20League%20(1994)</t>
  </si>
  <si>
    <t>Homeward Bound II: Lost in San Francisco (1996)</t>
  </si>
  <si>
    <t>http://us.imdb.com/M/title-exact?Homeward%20Bound%20II:%20Lost%20in%20San%20Francisco%20(1996)</t>
  </si>
  <si>
    <t>Quest, The (1996)</t>
  </si>
  <si>
    <t>http://us.imdb.com/M/title-exact?Quest,%20The%20(1996/I)</t>
  </si>
  <si>
    <t>Cool Runnings (1993)</t>
  </si>
  <si>
    <t>http://us.imdb.com/M/title-exact?Cool%20Runnings%20(1993)</t>
  </si>
  <si>
    <t>Drop Dead Fred (1991)</t>
  </si>
  <si>
    <t>http://us.imdb.com/M/title-exact?Drop%20Dead%20Fred%20(1991)</t>
  </si>
  <si>
    <t>Grease 2 (1982)</t>
  </si>
  <si>
    <t>http://us.imdb.com/M/title-exact?Grease%202%20(1982)</t>
  </si>
  <si>
    <t>Switchback (1997)</t>
  </si>
  <si>
    <t>http://us.imdb.com/M/title-exact?Switchback+(1997)</t>
  </si>
  <si>
    <t>Hamlet (1996)</t>
  </si>
  <si>
    <t>http://us.imdb.com/M/title-exact?Hamlet%20(1996)</t>
  </si>
  <si>
    <t>Two if by Sea (1996)</t>
  </si>
  <si>
    <t>http://us.imdb.com/M/title-exact?Two%20if%20by%20Sea%20(1996)</t>
  </si>
  <si>
    <t>Forget Paris (1995)</t>
  </si>
  <si>
    <t>http://us.imdb.com/M/title-exact?Forget%20Paris%20(1995)</t>
  </si>
  <si>
    <t>Just Cause (1995)</t>
  </si>
  <si>
    <t>http://us.imdb.com/M/title-exact?Just%20Cause%20(1995)</t>
  </si>
  <si>
    <t>Rent-a-Kid (1995)</t>
  </si>
  <si>
    <t>http://us.imdb.com/M/title-exact?Rent-a-Kid%20(1995)</t>
  </si>
  <si>
    <t>Paper, The (1994)</t>
  </si>
  <si>
    <t>http://us.imdb.com/M/title-exact?Paper,%20The%20(1994)</t>
  </si>
  <si>
    <t>Fearless (1993)</t>
  </si>
  <si>
    <t>http://us.imdb.com/M/title-exact?Fearless%20(1993)</t>
  </si>
  <si>
    <t>Malice (1993)</t>
  </si>
  <si>
    <t>http://us.imdb.com/M/title-exact?Malice%20(1993)</t>
  </si>
  <si>
    <t>Multiplicity (1996)</t>
  </si>
  <si>
    <t>http://us.imdb.com/M/title-exact?Multiplicity%20(1996)</t>
  </si>
  <si>
    <t>She's the One (1996)</t>
  </si>
  <si>
    <t>http://us.imdb.com/M/title-exact?She's%20the%20One%20(1996)</t>
  </si>
  <si>
    <t>House Arrest (1996)</t>
  </si>
  <si>
    <t>http://us.imdb.com/Title?House+Arrest+(1996/I)</t>
  </si>
  <si>
    <t>Ghost and Mrs. Muir, The (1947)</t>
  </si>
  <si>
    <t>http://us.imdb.com/M/title-exact?Ghost%20and%20Mrs.%20Muir,%20The%20(1947)</t>
  </si>
  <si>
    <t>Associate, The (1996)</t>
  </si>
  <si>
    <t>http://us.imdb.com/M/title-exact?Associate,%20The%20(1996)</t>
  </si>
  <si>
    <t>Dracula: Dead and Loving It (1995)</t>
  </si>
  <si>
    <t>http://us.imdb.com/M/title-exact?Dracula:%20Dead%20and%20Loving%20It%20(1995)</t>
  </si>
  <si>
    <t>Now and Then (1995)</t>
  </si>
  <si>
    <t>http://us.imdb.com/M/title-exact?Now%20and%20Then%20(1995)</t>
  </si>
  <si>
    <t>Mr. Wrong (1996)</t>
  </si>
  <si>
    <t>http://us.imdb.com/M/title-exact?Mr.%20Wrong%20(1996)</t>
  </si>
  <si>
    <t>Simple Twist of Fate, A (1994)</t>
  </si>
  <si>
    <t>http://us.imdb.com/M/title-exact?Simple%20Twist%20of%20Fate,%20A%20(1994)</t>
  </si>
  <si>
    <t>Cronos (1992)</t>
  </si>
  <si>
    <t>http://us.imdb.com/M/title-exact?Cronos%20(1992)</t>
  </si>
  <si>
    <t>Pallbearer, The (1996)</t>
  </si>
  <si>
    <t>http://us.imdb.com/M/title-exact?Pallbearer,%20The%20(1996)</t>
  </si>
  <si>
    <t>War, The (1994)</t>
  </si>
  <si>
    <t>http://us.imdb.com/M/title-exact?War,%20The%20(1994)</t>
  </si>
  <si>
    <t>Don't Be a Menace to South Central While Drinking Your Juice in the Hood (1996)</t>
  </si>
  <si>
    <t>http://us.imdb.com/M/title-exact?Don't%20Be%20a%20Menace%20(1996)</t>
  </si>
  <si>
    <t>Adventures of Pinocchio, The (1996)</t>
  </si>
  <si>
    <t>http://us.imdb.com/M/title-exact?Adventures%20of%20Pinocchio,%20The%20(1996)</t>
  </si>
  <si>
    <t>Evening Star, The (1996)</t>
  </si>
  <si>
    <t>http://us.imdb.com/M/title-exact?Evening%20Star,%20The%20(1996)</t>
  </si>
  <si>
    <t>Four Days in September (1997)</t>
  </si>
  <si>
    <t>http://us.imdb.com/M/title-exact?imdb-title-119815</t>
  </si>
  <si>
    <t>Little Princess, A (1995)</t>
  </si>
  <si>
    <t>http://us.imdb.com/M/title-exact?Little%20Princess,%20A%20(1995)</t>
  </si>
  <si>
    <t>Crossfire (1947)</t>
  </si>
  <si>
    <t>http://us.imdb.com/M/title-exact?Crossfire%20(1947)</t>
  </si>
  <si>
    <t>Koyaanisqatsi (1983)</t>
  </si>
  <si>
    <t>http://us.imdb.com/M/title-exact?Koyaanisqatsi%20(1983)</t>
  </si>
  <si>
    <t>Balto (1995)</t>
  </si>
  <si>
    <t>http://us.imdb.com/M/title-exact?Balto%20(1995)</t>
  </si>
  <si>
    <t>Bottle Rocket (1996)</t>
  </si>
  <si>
    <t>http://us.imdb.com/M/title-exact?Bottle%20Rocket%20(1996)</t>
  </si>
  <si>
    <t>Star Maker, The (Uomo delle stelle, L') (1995)</t>
  </si>
  <si>
    <t>http://us.imdb.com/M/title-exact?Uomo%20delle%20stelle,%20L'%20(1995)</t>
  </si>
  <si>
    <t>Amateur (1994)</t>
  </si>
  <si>
    <t>http://us.imdb.com/M/title-exact?Amateur%20(1994)</t>
  </si>
  <si>
    <t>Living in Oblivion (1995)</t>
  </si>
  <si>
    <t>http://us.imdb.com/M/title-exact?Living%20in%20Oblivion%20(1995)</t>
  </si>
  <si>
    <t>Party Girl (1995)</t>
  </si>
  <si>
    <t>http://us.imdb.com/Title?Party+Girl+(1995/I)</t>
  </si>
  <si>
    <t>Pyromaniac's Love Story, A (1995)</t>
  </si>
  <si>
    <t>http://us.imdb.com/M/title-exact?Pyromaniac's%20Love%20Story,%20A%20(1995)</t>
  </si>
  <si>
    <t>Shallow Grave (1994)</t>
  </si>
  <si>
    <t>http://us.imdb.com/Title?Shallow+Grave+(1994)</t>
  </si>
  <si>
    <t>Reality Bites (1994)</t>
  </si>
  <si>
    <t>http://us.imdb.com/M/title-exact?Reality%20Bites%20(1994)</t>
  </si>
  <si>
    <t>Man of No Importance, A (1994)</t>
  </si>
  <si>
    <t>http://us.imdb.com/M/title-exact?Man%20of%20No%20Importance,%20A%20(1994)</t>
  </si>
  <si>
    <t>Pagemaster, The (1994)</t>
  </si>
  <si>
    <t>http://us.imdb.com/M/title-exact?Pagemaster,%20The%20(1994)</t>
  </si>
  <si>
    <t>Love and a .45 (1994)</t>
  </si>
  <si>
    <t>http://us.imdb.com/M/title-exact?Love%20and%20a%20.45%20(1994)</t>
  </si>
  <si>
    <t>Oliver &amp; Company (1988)</t>
  </si>
  <si>
    <t>http://us.imdb.com/M/title-exact?Oliver%20&amp;%20Company%20(1988)</t>
  </si>
  <si>
    <t>Joe's Apartment (1996)</t>
  </si>
  <si>
    <t>http://us.imdb.com/M/title-exact?Joe's%20Apartment%20(1996)</t>
  </si>
  <si>
    <t>Celestial Clockwork (1994)</t>
  </si>
  <si>
    <t>http://us.imdb.com/Title?Cort%E1zar+(1994)</t>
  </si>
  <si>
    <t>Curdled (1996)</t>
  </si>
  <si>
    <t>http://us.imdb.com/M/title-exact?Curdled%20(1996)</t>
  </si>
  <si>
    <t>Female Perversions (1996)</t>
  </si>
  <si>
    <t>http://us.imdb.com/M/title-exact?Female%20Perversions%20(1996)</t>
  </si>
  <si>
    <t>Albino Alligator (1996)</t>
  </si>
  <si>
    <t>http://us.imdb.com/M/title-exact?Albino%20Alligator%20(1996)</t>
  </si>
  <si>
    <t>Anne Frank Remembered (1995)</t>
  </si>
  <si>
    <t>http://us.imdb.com/M/title-exact?Anne%20Frank%20Remembered%20(1995)</t>
  </si>
  <si>
    <t>Carried Away (1996)</t>
  </si>
  <si>
    <t>http://us.imdb.com/M/title-exact?Carried%20Away%20(1996)</t>
  </si>
  <si>
    <t>It's My Party (1995)</t>
  </si>
  <si>
    <t>http://us.imdb.com/M/title-exact?It's%20My%20Party%20(1995)</t>
  </si>
  <si>
    <t>Bloodsport 2 (1995)</t>
  </si>
  <si>
    <t>http://us.imdb.com/M/title-exact?Bloodsport%202%20%281995%29</t>
  </si>
  <si>
    <t>Double Team (1997)</t>
  </si>
  <si>
    <t>http://us.imdb.com/M/title-exact?Double%20Team%20%281997%29</t>
  </si>
  <si>
    <t>Speed 2: Cruise Control (1997)</t>
  </si>
  <si>
    <t>http://us.imdb.com/M/title-exact?Speed%202%3A%20Cruise%20Control%20%281997%29</t>
  </si>
  <si>
    <t>Sliver (1993)</t>
  </si>
  <si>
    <t>http://us.imdb.com/M/title-exact?Sliver%20(1993)</t>
  </si>
  <si>
    <t>Pete's Dragon (1977)</t>
  </si>
  <si>
    <t>http://us.imdb.com/M/title-exact?Pete's%20Dragon%20(1977)</t>
  </si>
  <si>
    <t>Dear God (1996)</t>
  </si>
  <si>
    <t>http://us.imdb.com/M/title-exact?Dear%20God%20(1996)</t>
  </si>
  <si>
    <t>Live Nude Girls (1995)</t>
  </si>
  <si>
    <t>http://us.imdb.com/M/title-exact?Live%20Nude%20Girls%20(1995)</t>
  </si>
  <si>
    <t>Thin Line Between Love and Hate, A (1996)</t>
  </si>
  <si>
    <t>http://us.imdb.com/M/title-exact?Thin%20Line%20Between%20Love%20and%20Hate,%20A%20(1996)</t>
  </si>
  <si>
    <t>High School High (1996)</t>
  </si>
  <si>
    <t>http://us.imdb.com/M/title-exact?High%20School%20High%20(1996)</t>
  </si>
  <si>
    <t>Commandments (1997)</t>
  </si>
  <si>
    <t>http://us.imdb.com/Title?Commandments+(1997)</t>
  </si>
  <si>
    <t>Hate (Haine, La) (1995)</t>
  </si>
  <si>
    <t>http://us.imdb.com/M/title-exact?Haine,%20La%20(1995)</t>
  </si>
  <si>
    <t>Flirting With Disaster (1996)</t>
  </si>
  <si>
    <t>http://us.imdb.com/M/title-exact?Flirting%20With%20Disaster%20(1996)</t>
  </si>
  <si>
    <t>Red Firecracker, Green Firecracker (1994)</t>
  </si>
  <si>
    <t>http://us.imdb.com/M/title-exact?Pao%20Da%20Shuang%20Deng%20(1994)</t>
  </si>
  <si>
    <t>What Happened Was... (1994)</t>
  </si>
  <si>
    <t>http://us.imdb.com/M/title-exact?What%20Happened%20Was...%20(1994)</t>
  </si>
  <si>
    <t>Six Degrees of Separation (1993)</t>
  </si>
  <si>
    <t>http://us.imdb.com/M/title-exact?Six%20Degrees%20of%20Separation%20(1993)</t>
  </si>
  <si>
    <t>Two Much (1996)</t>
  </si>
  <si>
    <t>http://us.imdb.com/M/title-exact?Two%20Much%20(1996)</t>
  </si>
  <si>
    <t>Trust (1990)</t>
  </si>
  <si>
    <t>http://us.imdb.com/Title?Trust+(1990)</t>
  </si>
  <si>
    <t>C'est arrivé près de chez vous (1992)</t>
  </si>
  <si>
    <t>http://us.imdb.com/M/title-exact?C%27est%20arriv%E9%20pr%E8s%20de%20chez%20vous%20%281992%29</t>
  </si>
  <si>
    <t>Firestorm (1998)</t>
  </si>
  <si>
    <t>http://us.imdb.com/M/title-exact?imdb-title-120670</t>
  </si>
  <si>
    <t>Newton Boys, The (1998)</t>
  </si>
  <si>
    <t>http://us.imdb.com/Title?Newton+Boys,+The+(1998)</t>
  </si>
  <si>
    <t>Beyond Rangoon (1995)</t>
  </si>
  <si>
    <t>http://us.imdb.com/M/title-exact?Beyond%20Rangoon%20(1995)</t>
  </si>
  <si>
    <t>Feast of July (1995)</t>
  </si>
  <si>
    <t>http://us.imdb.com/M/title-exact?Feast%20of%20July%20(1995)</t>
  </si>
  <si>
    <t>Death and the Maiden (1994)</t>
  </si>
  <si>
    <t>http://us.imdb.com/M/title-exact?Death%20and%20the%20Maiden%20(1994)</t>
  </si>
  <si>
    <t>Tank Girl (1995)</t>
  </si>
  <si>
    <t>http://us.imdb.com/M/title-exact?Tank%20Girl%20(1995)</t>
  </si>
  <si>
    <t>Double Happiness (1994)</t>
  </si>
  <si>
    <t>http://us.imdb.com/M/title-exact?Double%20Happiness%20(1994)</t>
  </si>
  <si>
    <t>Cobb (1994)</t>
  </si>
  <si>
    <t>http://us.imdb.com/M/title-exact?Cobb%20(1994)</t>
  </si>
  <si>
    <t>Mrs. Parker and the Vicious Circle (1994)</t>
  </si>
  <si>
    <t>http://us.imdb.com/M/title-exact?Mrs.%20Parker%20and%20the%20Vicious%20Circle%20(1994)</t>
  </si>
  <si>
    <t>Faithful (1996)</t>
  </si>
  <si>
    <t>http://us.imdb.com/M/title-exact?Faithful%20(1996)</t>
  </si>
  <si>
    <t>Twelfth Night (1996)</t>
  </si>
  <si>
    <t>http://us.imdb.com/M/title-exact?Twelfth%20Night:%20Or%20What%20You%20Will%20(1996)</t>
  </si>
  <si>
    <t>Mark of Zorro, The (1940)</t>
  </si>
  <si>
    <t>http://us.imdb.com/M/title-exact?Mark%20of%20Zorro,%20The%20(1940)</t>
  </si>
  <si>
    <t>Surviving Picasso (1996)</t>
  </si>
  <si>
    <t>http://us.imdb.com/M/title-exact?Surviving%20Picasso%20(1996)</t>
  </si>
  <si>
    <t>Up in Smoke (1978)</t>
  </si>
  <si>
    <t>http://us.imdb.com/M/title-exact?Up%20in%20Smoke%20(1978)</t>
  </si>
  <si>
    <t>Some Kind of Wonderful (1987)</t>
  </si>
  <si>
    <t>http://us.imdb.com/M/title-exact?Some%20Kind%20of%20Wonderful%20(1987)</t>
  </si>
  <si>
    <t>I'm Not Rappaport (1996)</t>
  </si>
  <si>
    <t>http://us.imdb.com/M/title-exact?I'm%20Not%20Rappaport%20(1996)</t>
  </si>
  <si>
    <t>Umbrellas of Cherbourg, The (Parapluies de Cherbourg, Les) (1964)</t>
  </si>
  <si>
    <t>http://us.imdb.com/M/title-exact?Parapluies%20de%20Cherbourg,%20Les%20(1964)</t>
  </si>
  <si>
    <t>They Made Me a Criminal (1939)</t>
  </si>
  <si>
    <t>http://us.imdb.com/M/title-exact?They%20Made%20Me%20a%20Criminal%20(1939)</t>
  </si>
  <si>
    <t>Last Time I Saw Paris, The (1954)</t>
  </si>
  <si>
    <t>http://us.imdb.com/M/title-exact?Last%20Time%20I%20Saw%20Paris,%20The%20(1954)</t>
  </si>
  <si>
    <t>Farewell to Arms, A (1932)</t>
  </si>
  <si>
    <t>http://us.imdb.com/M/title-exact?Farewell%20to%20Arms,%20A%20(1932)</t>
  </si>
  <si>
    <t>Innocents, The (1961)</t>
  </si>
  <si>
    <t>http://us.imdb.com/M/title-exact?Innocents,%20The%20(1961)</t>
  </si>
  <si>
    <t>Old Man and the Sea, The (1958)</t>
  </si>
  <si>
    <t>http://us.imdb.com/M/title-exact?Old%20Man%20and%20the%20Sea,%20The%20(1958)</t>
  </si>
  <si>
    <t>Truman Show, The (1998)</t>
  </si>
  <si>
    <t>http://us.imdb.com/Title?Truman+Show,+The+(1998)</t>
  </si>
  <si>
    <t xml:space="preserve">Heidi Fleiss: Hollywood Madam (1995) </t>
  </si>
  <si>
    <t>http://us.imdb.com/M/title-exact?Heidi%20Fleiss:%20Hollywood%20Madam%20(1995)%20(TV)</t>
  </si>
  <si>
    <t>Chungking Express (1994)</t>
  </si>
  <si>
    <t>http://us.imdb.com/M/title-exact?Chongqing%20Senlin%20(1994)</t>
  </si>
  <si>
    <t>Jupiter's Wife (1994)</t>
  </si>
  <si>
    <t>http://us.imdb.com/M/title-exact?Jupiter's%20Wife%20(1994)</t>
  </si>
  <si>
    <t>Safe (1995)</t>
  </si>
  <si>
    <t>http://us.imdb.com/M/title-exact?Safe%20(1995)</t>
  </si>
  <si>
    <t>Feeling Minnesota (1996)</t>
  </si>
  <si>
    <t>http://us.imdb.com/M/title-exact?Feeling%20Minnesota%20(1996)</t>
  </si>
  <si>
    <t>Escape to Witch Mountain (1975)</t>
  </si>
  <si>
    <t>http://us.imdb.com/M/title-exact?Escape%20to%20Witch%20Mountain%20(1975)</t>
  </si>
  <si>
    <t>Get on the Bus (1996)</t>
  </si>
  <si>
    <t>http://us.imdb.com/M/title-exact?Get%20on%20the%20Bus%20(1996)</t>
  </si>
  <si>
    <t>Doors, The (1991)</t>
  </si>
  <si>
    <t>http://us.imdb.com/M/title-exact?Doors,%20The%20(1991)</t>
  </si>
  <si>
    <t>Ghosts of Mississippi (1996)</t>
  </si>
  <si>
    <t>http://us.imdb.com/M/title-exact?Ghosts%20of%20Mississippi%20(1996)</t>
  </si>
  <si>
    <t>Beautiful Thing (1996)</t>
  </si>
  <si>
    <t>http://us.imdb.com/M/title-exact?Beautiful%20Thing%20(1996)</t>
  </si>
  <si>
    <t>Best Men (1997)</t>
  </si>
  <si>
    <t>http://us.imdb.com/M/title-exact/Independence%20(1997)</t>
  </si>
  <si>
    <t>Hackers (1995)</t>
  </si>
  <si>
    <t>http://us.imdb.com/M/title-exact?Hackers%20(1995)</t>
  </si>
  <si>
    <t>Road to Wellville, The (1994)</t>
  </si>
  <si>
    <t>http://us.imdb.com/M/title-exact?Road%20to%20Wellville,%20The%20(1994)</t>
  </si>
  <si>
    <t>War Room, The (1993)</t>
  </si>
  <si>
    <t>http://us.imdb.com/M/title-exact?War%20Room,%20The%20(1993)</t>
  </si>
  <si>
    <t>When We Were Kings (1996)</t>
  </si>
  <si>
    <t>http://us.imdb.com/M/title-exact?When%20We%20Were%20Kings%20(1996)</t>
  </si>
  <si>
    <t>Hard Eight (1996)</t>
  </si>
  <si>
    <t>http://us.imdb.com/Title?Hard+Eight+(1996)</t>
  </si>
  <si>
    <t>Quiet Room, The (1996)</t>
  </si>
  <si>
    <t>http://us.imdb.com/M/title-exact?Quiet%20Room%2C%20The%20(1996)</t>
  </si>
  <si>
    <t>Blue Chips (1994)</t>
  </si>
  <si>
    <t>http://us.imdb.com/M/title-exact?Blue%20Chips%20(1994)</t>
  </si>
  <si>
    <t>Calendar Girl (1993)</t>
  </si>
  <si>
    <t>http://us.imdb.com/M/title-exact?Calendar%20Girl%20(1993)</t>
  </si>
  <si>
    <t>My Family (1995)</t>
  </si>
  <si>
    <t>http://us.imdb.com/M/title-exact?My%20Family%20(1995)</t>
  </si>
  <si>
    <t>Tom &amp; Viv (1994)</t>
  </si>
  <si>
    <t>http://us.imdb.com/M/title-exact?Tom%20&amp;%20Viv%20(1994)</t>
  </si>
  <si>
    <t>Walkabout (1971)</t>
  </si>
  <si>
    <t>http://us.imdb.com/M/title-exact?Walkabout%20(1971)</t>
  </si>
  <si>
    <t>Last Dance (1996)</t>
  </si>
  <si>
    <t>http://us.imdb.com/M/title-exact?Last%20Dance%20(1996)</t>
  </si>
  <si>
    <t>Original Gangstas (1996)</t>
  </si>
  <si>
    <t>http://us.imdb.com/M/title-exact?Original%20Gangstas%20(1996)</t>
  </si>
  <si>
    <t>In Love and War (1996)</t>
  </si>
  <si>
    <t>http://us.imdb.com/M/title-exact?In%20Love%20and%20War%20(1996)</t>
  </si>
  <si>
    <t>Backbeat (1993)</t>
  </si>
  <si>
    <t>http://us.imdb.com/M/title-exact?Backbeat%20(1993)</t>
  </si>
  <si>
    <t>Alphaville (1965)</t>
  </si>
  <si>
    <t>http://us.imdb.com/M/title-exact?Alphaville%20(1965)</t>
  </si>
  <si>
    <t>Rendezvous in Paris (Rendez-vous de Paris, Les) (1995)</t>
  </si>
  <si>
    <t>http://us.imdb.com/M/title-exact?Rendez-vous%20de%20Paris,%20Les%20(1995)</t>
  </si>
  <si>
    <t>Cyclo (1995)</t>
  </si>
  <si>
    <t>http://us.imdb.com/M/title-exact?Cyclo%20(1995)</t>
  </si>
  <si>
    <t>Relic, The (1997)</t>
  </si>
  <si>
    <t>http://us.imdb.com/M/title-exact?Relic,%20The%20(1997)</t>
  </si>
  <si>
    <t>Fille seule, La (A Single Girl) (1995)</t>
  </si>
  <si>
    <t>http://us.imdb.com/M/title-exact?Fille%20seule,%20La%20(1995)</t>
  </si>
  <si>
    <t>Stalker (1979)</t>
  </si>
  <si>
    <t>http://us.imdb.com/M/title-exact?Stalker%20(1979)</t>
  </si>
  <si>
    <t>Love! Valour! Compassion! (1997)</t>
  </si>
  <si>
    <t>http://us.imdb.com/Title?Love%21+Valour%21+Compassion%21+(1997)</t>
  </si>
  <si>
    <t>Palookaville (1996)</t>
  </si>
  <si>
    <t>http://us.imdb.com/M/title-exact?Palookaville%20(1996)</t>
  </si>
  <si>
    <t>Phat Beach (1996)</t>
  </si>
  <si>
    <t>http://us.imdb.com/M/title-exact?Phat%20Beach%20(1996)</t>
  </si>
  <si>
    <t>Portrait of a Lady, The (1996)</t>
  </si>
  <si>
    <t>http://us.imdb.com/M/title-exact?Portrait%20of%20a%20Lady%2C%20The%20%281996%29</t>
  </si>
  <si>
    <t>Zeus and Roxanne (1997)</t>
  </si>
  <si>
    <t>http://us.imdb.com/M/title-exact?Zeus%20and%20Roxanne%20(1997)</t>
  </si>
  <si>
    <t>Big Bully (1996)</t>
  </si>
  <si>
    <t>http://us.imdb.com/M/title-exact?Big%20Bully%20(1996)</t>
  </si>
  <si>
    <t>Love &amp; Human Remains (1993)</t>
  </si>
  <si>
    <t>http://us.imdb.com/M/title-exact?Love%20&amp;%20Human%20Remains%20(1993)</t>
  </si>
  <si>
    <t>Sum of Us, The (1994)</t>
  </si>
  <si>
    <t>http://us.imdb.com/M/title-exact?Sum%20of%20Us,%20The%20(1994)</t>
  </si>
  <si>
    <t>Little Buddha (1993)</t>
  </si>
  <si>
    <t>http://us.imdb.com/M/title-exact?Little%20Buddha%20(1993)</t>
  </si>
  <si>
    <t>Fresh (1994)</t>
  </si>
  <si>
    <t>http://us.imdb.com/M/title-exact?Fresh%20(1994)</t>
  </si>
  <si>
    <t>Spanking the Monkey (1994)</t>
  </si>
  <si>
    <t>http://us.imdb.com/M/title-exact?Spanking%20the%20Monkey%20(1994)</t>
  </si>
  <si>
    <t>Wild Reeds (1994)</t>
  </si>
  <si>
    <t>http://us.imdb.com/M/title-exact?Roseaux%20sauvages%2C%20Les%20%281994%29</t>
  </si>
  <si>
    <t>Women, The (1939)</t>
  </si>
  <si>
    <t>http://us.imdb.com/M/title-exact?Women,%20The%20(1939)</t>
  </si>
  <si>
    <t>Bliss (1997)</t>
  </si>
  <si>
    <t>http://us.imdb.com/M/title-exact?Bliss%20(1997)</t>
  </si>
  <si>
    <t>Caught (1996)</t>
  </si>
  <si>
    <t>http://us.imdb.com/M/title-exact?Caught%20(1996)</t>
  </si>
  <si>
    <t>Hugo Pool (1997)</t>
  </si>
  <si>
    <t>http://us.imdb.com/M/title-exact?Hugo+Pool+(1997)</t>
  </si>
  <si>
    <t>Welcome To Sarajevo (1997)</t>
  </si>
  <si>
    <t>http://us.imdb.com/M/title-exact?Welcome+To+Sarajevo+(1997)</t>
  </si>
  <si>
    <t>Dunston Checks In (1996)</t>
  </si>
  <si>
    <t>http://us.imdb.com/M/title-exact?Dunston%20Checks%20In%20(1996)</t>
  </si>
  <si>
    <t>Major Payne (1994)</t>
  </si>
  <si>
    <t>http://us.imdb.com/M/title-exact?Major%20Payne%20(1994)</t>
  </si>
  <si>
    <t>Man of the House (1995)</t>
  </si>
  <si>
    <t>http://us.imdb.com/M/title-exact?Man%20of%20the%20House%20(1995)</t>
  </si>
  <si>
    <t>I Love Trouble (1994)</t>
  </si>
  <si>
    <t>http://us.imdb.com/M/title-exact?I%20Love%20Trouble%20(1994)</t>
  </si>
  <si>
    <t>Low Down Dirty Shame, A (1994)</t>
  </si>
  <si>
    <t>http://us.imdb.com/M/title-exact?Low%20Down%20Dirty%20Shame,%20A%20(1994)</t>
  </si>
  <si>
    <t>Cops and Robbersons (1994)</t>
  </si>
  <si>
    <t>http://us.imdb.com/M/title-exact?Cops%20and%20Robbersons%20(1994)</t>
  </si>
  <si>
    <t>Cowboy Way, The (1994)</t>
  </si>
  <si>
    <t>http://us.imdb.com/M/title-exact?Cowboy%20Way,%20The%20(1994)</t>
  </si>
  <si>
    <t>Endless Summer 2, The (1994)</t>
  </si>
  <si>
    <t>http://us.imdb.com/M/title-exact?Endless%20Summer%202,%20The%20(1994)</t>
  </si>
  <si>
    <t>In the Army Now (1994)</t>
  </si>
  <si>
    <t>http://us.imdb.com/M/title-exact?In%20the%20Army%20Now%20(1994)</t>
  </si>
  <si>
    <t>Inkwell, The (1994)</t>
  </si>
  <si>
    <t>http://us.imdb.com/M/title-exact?Inkwell,%20The%20(1994)</t>
  </si>
  <si>
    <t>Switchblade Sisters (1975)</t>
  </si>
  <si>
    <t>http://us.imdb.com/M/title-exact?Switchblade%20Sisters%20(1975)</t>
  </si>
  <si>
    <t>Young Guns II (1990)</t>
  </si>
  <si>
    <t>http://us.imdb.com/M/title-exact?Young%20Guns%20II%20(1990)</t>
  </si>
  <si>
    <t>Prefontaine (1997)</t>
  </si>
  <si>
    <t>http://us.imdb.com/M/title-exact?Prefontaine%20(1997)</t>
  </si>
  <si>
    <t>That Old Feeling (1997)</t>
  </si>
  <si>
    <t>http://us.imdb.com/M/title-exact?That%20Old%20Feeling%20(1997)</t>
  </si>
  <si>
    <t>Letter From Death Row, A (1998)</t>
  </si>
  <si>
    <t>http://us.imdb.com/M/title-exact?Letter+From+Death+Row%2C+A+(1998)</t>
  </si>
  <si>
    <t>Boys of St. Vincent, The (1993)</t>
  </si>
  <si>
    <t>http://us.imdb.com/M/title-exact?Boys%20of%20St.%20Vincent,%20The%20(1993)</t>
  </si>
  <si>
    <t>Before the Rain (Pred dozhdot) (1994)</t>
  </si>
  <si>
    <t>http://us.imdb.com/M/title-exact?Pred%20dozhdot%20(1994)</t>
  </si>
  <si>
    <t>Once Were Warriors (1994)</t>
  </si>
  <si>
    <t>http://us.imdb.com/M/title-exact?Once%20Were%20Warriors%20(1994)</t>
  </si>
  <si>
    <t>Strawberry and Chocolate (Fresa y chocolate) (1993)</t>
  </si>
  <si>
    <t>http://us.imdb.com/M/title-exact?Fresa%20y%20chocolate%20(1993)</t>
  </si>
  <si>
    <t>Savage Nights (Nuits fauves, Les) (1992)</t>
  </si>
  <si>
    <t>http://us.imdb.com/M/title-exact?Nuits%20fauves,%20Les%20(1992)</t>
  </si>
  <si>
    <t>Family Thing, A (1996)</t>
  </si>
  <si>
    <t>http://us.imdb.com/M/title-exact?Family%20Thing,%20A%20(1996)</t>
  </si>
  <si>
    <t>Purple Noon (1960)</t>
  </si>
  <si>
    <t>http://us.imdb.com/M/title-exact?Plein%20soleil%20(1960)</t>
  </si>
  <si>
    <t>Cemetery Man (Dellamorte Dellamore) (1994)</t>
  </si>
  <si>
    <t>http://us.imdb.com/M/title-exact?Dellamorte%20Dellamore%20(1994)</t>
  </si>
  <si>
    <t>Kim (1950)</t>
  </si>
  <si>
    <t>http://us.imdb.com/M/title-exact?Kim%20(1950)</t>
  </si>
  <si>
    <t xml:space="preserve">Marlene Dietrich: Shadow and Light (1996) </t>
  </si>
  <si>
    <t>http://us.imdb.com/M/title-exact?Marlene%20Dietrich:%20Shadow%20and%20Light%20(1996)%20(TV)</t>
  </si>
  <si>
    <t>Maybe, Maybe Not (Bewegte Mann, Der) (1994)</t>
  </si>
  <si>
    <t>http://us.imdb.com/M/title-exact?Bewegte%20Mann,%20Der%20(1994)</t>
  </si>
  <si>
    <t>Top Hat (1935)</t>
  </si>
  <si>
    <t>http://us.imdb.com/M/title-exact?Top%20Hat%20(1935)</t>
  </si>
  <si>
    <t>To Be or Not to Be (1942)</t>
  </si>
  <si>
    <t>http://us.imdb.com/M/title-exact?To%20Be%20or%20Not%20to%20Be%20(1942)</t>
  </si>
  <si>
    <t>Secret Agent, The (1996)</t>
  </si>
  <si>
    <t>http://us.imdb.com/M/title-exact?Secret%20Agent,%20The%20(1996)</t>
  </si>
  <si>
    <t>Amos &amp; Andrew (1993)</t>
  </si>
  <si>
    <t>http://us.imdb.com/M/title-exact?Amos%20&amp;%20Andrew%20(1993)</t>
  </si>
  <si>
    <t>Jade (1995)</t>
  </si>
  <si>
    <t>http://us.imdb.com/M/title-exact?Jade%20(1995)</t>
  </si>
  <si>
    <t>Kiss of Death (1995)</t>
  </si>
  <si>
    <t>http://us.imdb.com/M/title-exact?Kiss%20of%20Death%20(1995)</t>
  </si>
  <si>
    <t>Mixed Nuts (1994)</t>
  </si>
  <si>
    <t>http://us.imdb.com/M/title-exact?Mixed%20Nuts%20(1994)</t>
  </si>
  <si>
    <t>Virtuosity (1995)</t>
  </si>
  <si>
    <t>http://us.imdb.com/M/title-exact?Virtuosity%20(1995)</t>
  </si>
  <si>
    <t>Blue Sky (1994)</t>
  </si>
  <si>
    <t>http://us.imdb.com/M/title-exact?Blue%20Sky%20(1994)</t>
  </si>
  <si>
    <t>Flesh and Bone (1993)</t>
  </si>
  <si>
    <t>http://us.imdb.com/M/title-exact?Flesh%20and%20Bone%20(1993)</t>
  </si>
  <si>
    <t>Guilty as Sin (1993)</t>
  </si>
  <si>
    <t>http://us.imdb.com/M/title-exact?Guilty%20as%20Sin%20(1993)</t>
  </si>
  <si>
    <t>In the Realm of the Senses (Ai no corrida) (1976)</t>
  </si>
  <si>
    <t>http://us.imdb.com/M/title-exact?Ai%20no%20Corrida%20(1976)</t>
  </si>
  <si>
    <t>Barb Wire (1996)</t>
  </si>
  <si>
    <t>http://us.imdb.com/M/title-exact?Barb%20Wire%20(1996)</t>
  </si>
  <si>
    <t>Kissed (1996)</t>
  </si>
  <si>
    <t>http://us.imdb.com/M/title-exact?Kissed%20%281996%29</t>
  </si>
  <si>
    <t>Assassins (1995)</t>
  </si>
  <si>
    <t>http://us.imdb.com/Title?Assassins+(1995)</t>
  </si>
  <si>
    <t>Friday (1995)</t>
  </si>
  <si>
    <t>http://us.imdb.com/M/title-exact?Friday%20(1995)</t>
  </si>
  <si>
    <t>Goofy Movie, A (1995)</t>
  </si>
  <si>
    <t>http://us.imdb.com/M/title-exact?Goofy%20Movie,%20A%20(1995)</t>
  </si>
  <si>
    <t>Higher Learning (1995)</t>
  </si>
  <si>
    <t>http://us.imdb.com/M/title-exact?Higher%20Learning%20(1995)</t>
  </si>
  <si>
    <t>When a Man Loves a Woman (1994)</t>
  </si>
  <si>
    <t>http://us.imdb.com/M/title-exact?When%20a%20Man%20Loves%20a%20Woman%20(1994)</t>
  </si>
  <si>
    <t>Judgment Night (1993)</t>
  </si>
  <si>
    <t>http://us.imdb.com/M/title-exact?Judgment%20Night%20(1993)</t>
  </si>
  <si>
    <t>King of the Hill (1993)</t>
  </si>
  <si>
    <t>http://us.imdb.com/M/title-exact?King%20of%20the%20Hill%20(1993)</t>
  </si>
  <si>
    <t>Scout, The (1994)</t>
  </si>
  <si>
    <t>http://us.imdb.com/M/title-exact?Scout,%20The%20(1994)</t>
  </si>
  <si>
    <t>Angus (1995)</t>
  </si>
  <si>
    <t>http://us.imdb.com/M/title-exact?Angus%20(1995)</t>
  </si>
  <si>
    <t>Night Falls on Manhattan (1997)</t>
  </si>
  <si>
    <t>http://us.imdb.com/M/title-exact?Night%20Falls%20on%20Manhattan%20(1997)</t>
  </si>
  <si>
    <t>Awfully Big Adventure, An (1995)</t>
  </si>
  <si>
    <t>http://us.imdb.com/M/title-exact?Awfully%20Big%20Adventure,%20An%20(1995)</t>
  </si>
  <si>
    <t>Under Siege 2: Dark Territory (1995)</t>
  </si>
  <si>
    <t>http://us.imdb.com/M/title-exact?Under%20Siege%202:%20Dark%20Territory%20(1995)</t>
  </si>
  <si>
    <t>Poison Ivy II (1995)</t>
  </si>
  <si>
    <t>http://us.imdb.com/M/title-exact?Poison%20Ivy%20II%20(1995)</t>
  </si>
  <si>
    <t>Ready to Wear (Pret-A-Porter) (1994)</t>
  </si>
  <si>
    <t>http://us.imdb.com/Title?Pr%EAt-%E0-Porter+(1994)</t>
  </si>
  <si>
    <t>Marked for Death (1990)</t>
  </si>
  <si>
    <t>http://us.imdb.com/M/title-exact?Marked%20for%20Death%20(1990)</t>
  </si>
  <si>
    <t>Madonna: Truth or Dare (1991)</t>
  </si>
  <si>
    <t>http://us.imdb.com/M/title-exact?Madonna:%20Truth%20or%20Dare%20(1991)</t>
  </si>
  <si>
    <t>Nénette et Boni (1996)</t>
  </si>
  <si>
    <t>http://us.imdb.com/Title?N%E9nette+et+Boni+(1996)</t>
  </si>
  <si>
    <t>Chairman of the Board (1998)</t>
  </si>
  <si>
    <t>http://us.imdb.com/Title?Chairman+of+the+Board+(1998)</t>
  </si>
  <si>
    <t>Big Bang Theory, The (1994)</t>
  </si>
  <si>
    <t>http://us.imdb.com/M/title-exact?imdb-title-109266</t>
  </si>
  <si>
    <t>Other Voices, Other Rooms (1997)</t>
  </si>
  <si>
    <t>http://us.imdb.com/M/title-exact?imdb-title-119845</t>
  </si>
  <si>
    <t>Twisted (1996)</t>
  </si>
  <si>
    <t>http://us.imdb.com/M/title-exact?imdb-title-117994</t>
  </si>
  <si>
    <t>Full Speed (1996)</t>
  </si>
  <si>
    <t>http://us.imdb.com/M/title-exact?imdb-title-118230</t>
  </si>
  <si>
    <t>Cutthroat Island (1995)</t>
  </si>
  <si>
    <t>http://us.imdb.com/M/title-exact?Cutthroat%20Island%20(1995)</t>
  </si>
  <si>
    <t>Ghost in the Shell (Kokaku kidotai) (1995)</t>
  </si>
  <si>
    <t>http://us.imdb.com/M/title-exact?Kokaku%20Kidotai%20(1995)</t>
  </si>
  <si>
    <t>Van, The (1996)</t>
  </si>
  <si>
    <t>http://us.imdb.com/M/title-exact?Van%2C%20The%20(1996)</t>
  </si>
  <si>
    <t>Old Lady Who Walked in the Sea, The (Vieille qui marchait dans la mer, La) (1991)</t>
  </si>
  <si>
    <t>http://us.imdb.com/M/title-exact?Vieille%20qui%20marchait%20dans%20la%20mer,%20La%20(1991)</t>
  </si>
  <si>
    <t>Night Flier (1997)</t>
  </si>
  <si>
    <t>http://us.imdb.com/M/title-exact?Night+Flier+(1997)</t>
  </si>
  <si>
    <t>Metro (1997)</t>
  </si>
  <si>
    <t>http://us.imdb.com/M/title-exact?Metro%20(1997)</t>
  </si>
  <si>
    <t>Gridlock'd (1997)</t>
  </si>
  <si>
    <t>http://us.imdb.com/M/title-exact?Gridlock'd%20(1997)</t>
  </si>
  <si>
    <t>Bushwhacked (1995)</t>
  </si>
  <si>
    <t>http://us.imdb.com/Title?Bushwhacked+(1995/I)</t>
  </si>
  <si>
    <t>Bad Girls (1994)</t>
  </si>
  <si>
    <t>http://us.imdb.com/Title?Bad+Girls+(1994/I)</t>
  </si>
  <si>
    <t>Blink (1994)</t>
  </si>
  <si>
    <t>http://us.imdb.com/M/title-exact?Blink%20(1994)</t>
  </si>
  <si>
    <t>For Love or Money (1993)</t>
  </si>
  <si>
    <t>http://us.imdb.com/M/title-exact?For%20Love%20or%20Money%20(1993)</t>
  </si>
  <si>
    <t>Best of the Best 3: No Turning Back (1995)</t>
  </si>
  <si>
    <t>http://us.imdb.com/M/title-exact?Best%20of%20the%20Best%203:%20No%20Turning%20Back%20(1995)</t>
  </si>
  <si>
    <t>A Chef in Love (1996)</t>
  </si>
  <si>
    <t>http://us.imdb.com/M/title-exact?Mille%20et%20une%20recettes%20du%20cuisinier%20amoureux%2C%20Les%20%281996%29</t>
  </si>
  <si>
    <t>Contempt (Mépris, Le) (1963)</t>
  </si>
  <si>
    <t>http://us.imdb.com/M/title-exact?M%E9pris%2C+Le+(1963)</t>
  </si>
  <si>
    <t>Tie That Binds, The (1995)</t>
  </si>
  <si>
    <t>http://us.imdb.com/M/title-exact?Tie%20That%20Binds,%20The%20(1995)</t>
  </si>
  <si>
    <t>Gone Fishin' (1997)</t>
  </si>
  <si>
    <t>http://us.imdb.com/M/title-exact?Gone%20Fishin'%20(1997)</t>
  </si>
  <si>
    <t>Broken English (1996)</t>
  </si>
  <si>
    <t>http://us.imdb.com/M/title-exact?Broken%20English%20%281996%29</t>
  </si>
  <si>
    <t>Designated Mourner, The (1997)</t>
  </si>
  <si>
    <t>http://us.imdb.com/M/title-exact?Designated%20Mourner%2C%20The%20%281997%29</t>
  </si>
  <si>
    <t>Trial and Error (1997)</t>
  </si>
  <si>
    <t>http://us.imdb.com/M/title-exact?Trial%20and%20Error%20%281997%29</t>
  </si>
  <si>
    <t>Pie in the Sky (1995)</t>
  </si>
  <si>
    <t>http://us.imdb.com/M/title-exact?Pie%20in%20the%20Sky%20(1995)</t>
  </si>
  <si>
    <t>Total Eclipse (1995)</t>
  </si>
  <si>
    <t>http://us.imdb.com/M/title-exact?Total%20Eclipse%20(1995)</t>
  </si>
  <si>
    <t>Run of the Country, The (1995)</t>
  </si>
  <si>
    <t>http://us.imdb.com/M/title-exact?Run%20of%20the%20Country,%20The%20(1995)</t>
  </si>
  <si>
    <t>Walking and Talking (1996)</t>
  </si>
  <si>
    <t>http://us.imdb.com/M/title-exact?Walking%20and%20Talking%20(1996)</t>
  </si>
  <si>
    <t>Foxfire (1996)</t>
  </si>
  <si>
    <t>http://us.imdb.com/M/title-exact?Foxfire%20(1996)</t>
  </si>
  <si>
    <t>Nothing to Lose (1994)</t>
  </si>
  <si>
    <t>http://us.imdb.com/M/title-exact?Nothing%20to%20Lose%20(1994)</t>
  </si>
  <si>
    <t>Star Maps (1997)</t>
  </si>
  <si>
    <t>http://us.imdb.com/M/title-exact?Star+Maps+(1997)</t>
  </si>
  <si>
    <t>Bread and Chocolate (Pane e cioccolata) (1973)</t>
  </si>
  <si>
    <t>http://us.imdb.com/M/title-exact?Pane%20e%20Cioccolata%20(1973)</t>
  </si>
  <si>
    <t>Clockers (1995)</t>
  </si>
  <si>
    <t>http://us.imdb.com/M/title-exact?Clockers%20(1995)</t>
  </si>
  <si>
    <t>Bitter Moon (1992)</t>
  </si>
  <si>
    <t>http://us.imdb.com/M/title-exact?Lunes%20de%20fiel%20(1992)</t>
  </si>
  <si>
    <t>Love in the Afternoon (1957)</t>
  </si>
  <si>
    <t>http://us.imdb.com/M/title-exact?Love%20in%20the%20Afternoon%20(1957)</t>
  </si>
  <si>
    <t>Life with Mikey (1993)</t>
  </si>
  <si>
    <t>http://us.imdb.com/M/title-exact?Life%20with%20Mikey%20(1993)</t>
  </si>
  <si>
    <t>North (1994)</t>
  </si>
  <si>
    <t>http://us.imdb.com/M/title-exact?North%20(1994)</t>
  </si>
  <si>
    <t>Talking About Sex (1994)</t>
  </si>
  <si>
    <t>http://us.imdb.com/M/title-exact?Talking%20About%20Sex%20(1994)</t>
  </si>
  <si>
    <t>Color of Night (1994)</t>
  </si>
  <si>
    <t>http://us.imdb.com/M/title-exact?Color%20of%20Night%20(1994)</t>
  </si>
  <si>
    <t>Robocop 3 (1993)</t>
  </si>
  <si>
    <t>http://us.imdb.com/M/title-exact?Robocop%203%20(1993)</t>
  </si>
  <si>
    <t>Killer (Bulletproof Heart) (1994)</t>
  </si>
  <si>
    <t>http://us.imdb.com/M/title-exact?Killer%20(1994)</t>
  </si>
  <si>
    <t>Sunset Park (1996)</t>
  </si>
  <si>
    <t>http://us.imdb.com/M/title-exact?Sunset%20Park%20(1996)</t>
  </si>
  <si>
    <t>Set It Off (1996)</t>
  </si>
  <si>
    <t>http://us.imdb.com/M/title-exact?Set%20It%20Off%20(1996)</t>
  </si>
  <si>
    <t>Selena (1997)</t>
  </si>
  <si>
    <t>http://us.imdb.com/M/title-exact?Selena%20(1997)</t>
  </si>
  <si>
    <t>Wild America (1997)</t>
  </si>
  <si>
    <t>http://us.imdb.com/M/title-exact?Wild+America+(1997)</t>
  </si>
  <si>
    <t>Gang Related (1997)</t>
  </si>
  <si>
    <t>http://us.imdb.com/M/title-exact?Gang+Related+(1997)</t>
  </si>
  <si>
    <t>Manny &amp; Lo (1996)</t>
  </si>
  <si>
    <t>http://us.imdb.com/M/title-exact?Manny%20&amp;%20Lo%20(1996)</t>
  </si>
  <si>
    <t>Grass Harp, The (1995)</t>
  </si>
  <si>
    <t>http://us.imdb.com/M/title-exact?Grass%20Harp,%20The%20(1995)</t>
  </si>
  <si>
    <t>Out to Sea (1997)</t>
  </si>
  <si>
    <t>http://us.imdb.com/M/title-exact?Out+to+Sea+(1997)</t>
  </si>
  <si>
    <t>Before and After (1996)</t>
  </si>
  <si>
    <t>http://us.imdb.com/M/title-exact?Before%20and%20After%20(1996)</t>
  </si>
  <si>
    <t>Princess Caraboo (1994)</t>
  </si>
  <si>
    <t>http://us.imdb.com/M/title-exact?Princess%20Caraboo%20(1994)</t>
  </si>
  <si>
    <t>Shall We Dance? (1937)</t>
  </si>
  <si>
    <t>http://us.imdb.com/M/title-exact?Shall%20We%20Dance?%20(1937)</t>
  </si>
  <si>
    <t>Ed (1996)</t>
  </si>
  <si>
    <t>http://us.imdb.com/M/title-exact?Ed%20(1996)</t>
  </si>
  <si>
    <t>Denise Calls Up (1995)</t>
  </si>
  <si>
    <t>http://us.imdb.com/M/title-exact?Denise%20Calls%20Up%20(1995)</t>
  </si>
  <si>
    <t>Jack and Sarah (1995)</t>
  </si>
  <si>
    <t>http://us.imdb.com/M/title-exact?Jack%20and%20Sarah%20(1995)</t>
  </si>
  <si>
    <t>Country Life (1994)</t>
  </si>
  <si>
    <t>http://us.imdb.com/M/title-exact?Country%20Life%20(1994)</t>
  </si>
  <si>
    <t>Celtic Pride (1996)</t>
  </si>
  <si>
    <t>http://us.imdb.com/M/title-exact?Celtic%20Pride%20(1996)</t>
  </si>
  <si>
    <t>Simple Wish, A (1997)</t>
  </si>
  <si>
    <t>http://us.imdb.com/M/title-exact?Simple+Wish%2C+A+(1997)</t>
  </si>
  <si>
    <t>Star Kid (1997)</t>
  </si>
  <si>
    <t>http://us.imdb.com/M/title-exact?imdb-title-120478</t>
  </si>
  <si>
    <t>Ayn Rand: A Sense of Life (1997)</t>
  </si>
  <si>
    <t>http://us.imdb.com/Title?Ayn+Rand%3A+A+Sense+of+Life+(1997)</t>
  </si>
  <si>
    <t>Kicked in the Head (1997)</t>
  </si>
  <si>
    <t>http://us.imdb.com/M/title-exact?Kicked+in+the+Head+(1997)</t>
  </si>
  <si>
    <t>Indian Summer (1996)</t>
  </si>
  <si>
    <t>http://us.imdb.com/M/title-exact?Indian+Summer+(1996)</t>
  </si>
  <si>
    <t>Love Affair (1994)</t>
  </si>
  <si>
    <t>http://us.imdb.com/M/title-exact?Love%20Affair%20(1994)</t>
  </si>
  <si>
    <t>Band Wagon, The (1953)</t>
  </si>
  <si>
    <t>http://us.imdb.com/M/title-exact?Band%20Wagon,%20The%20(1953)</t>
  </si>
  <si>
    <t>Penny Serenade (1941)</t>
  </si>
  <si>
    <t>http://us.imdb.com/M/title-exact?Penny%20Serenade%20(1941)</t>
  </si>
  <si>
    <t>'Til There Was You (1997)</t>
  </si>
  <si>
    <t>http://us.imdb.com/Title?%27Til+There+Was+You+(1997)</t>
  </si>
  <si>
    <t>Stripes (1981)</t>
  </si>
  <si>
    <t>http://us.imdb.com/M/title-exact?Stripes+(1981)</t>
  </si>
  <si>
    <t>Late Bloomers (1996)</t>
  </si>
  <si>
    <t>http://us.imdb.com/M/title-exact?Late%20Bloomers%20%281996%29</t>
  </si>
  <si>
    <t>Getaway, The (1994)</t>
  </si>
  <si>
    <t>http://us.imdb.com/M/title-exact?Getaway,%20The%20(1994)</t>
  </si>
  <si>
    <t>New York Cop (1996)</t>
  </si>
  <si>
    <t>http://us.imdb.com/Title?New+York+Cop+(1996)</t>
  </si>
  <si>
    <t>National Lampoon's Senior Trip (1995)</t>
  </si>
  <si>
    <t>http://us.imdb.com/M/title-exact?National%20Lampoon's%20Senior%20Trip%20(1995)</t>
  </si>
  <si>
    <t>Delta of Venus (1994)</t>
  </si>
  <si>
    <t>http://us.imdb.com/M/title-exact?Delta%20of%20Venus%20(1994)</t>
  </si>
  <si>
    <t>Carmen Miranda: Bananas Is My Business (1994)</t>
  </si>
  <si>
    <t>http://us.imdb.com/M/title-exact?Carmen%20Miranda:%20Bananas%20Is%20My%20Business%20(1994)</t>
  </si>
  <si>
    <t>Babyfever (1994)</t>
  </si>
  <si>
    <t>http://us.imdb.com/M/title-exact?Babyfever%20(1994)</t>
  </si>
  <si>
    <t>Very Natural Thing, A (1974)</t>
  </si>
  <si>
    <t>http://us.imdb.com/M/title-exact?Very%20Natural%20Thing,%20A%20(1974)</t>
  </si>
  <si>
    <t>Walk in the Sun, A (1945)</t>
  </si>
  <si>
    <t>http://us.imdb.com/M/title-exact?Walk%20in%20the%20Sun,%20A%20(1945)</t>
  </si>
  <si>
    <t>Waiting to Exhale (1995)</t>
  </si>
  <si>
    <t>http://us.imdb.com/M/title-exact?Waiting%20to%20Exhale%20(1995)</t>
  </si>
  <si>
    <t>Pompatus of Love, The (1996)</t>
  </si>
  <si>
    <t>http://us.imdb.com/M/title-exact?Pompatus%20of%20Love,%20The%20(1996)</t>
  </si>
  <si>
    <t>Palmetto (1998)</t>
  </si>
  <si>
    <t>http://us.imdb.com/M/title-exact?Palmetto+(1998)</t>
  </si>
  <si>
    <t>Surviving the Game (1994)</t>
  </si>
  <si>
    <t>http://us.imdb.com/M/title-exact?Surviving%20the%20Game%20(1994)</t>
  </si>
  <si>
    <t>Inventing the Abbotts (1997)</t>
  </si>
  <si>
    <t>http://us.imdb.com/M/title-exact?Inventing%20the%20Abbotts%20%281997%29</t>
  </si>
  <si>
    <t>Horse Whisperer, The (1998)</t>
  </si>
  <si>
    <t>http://us.imdb.com/M/title-exact?imdb-title-119314</t>
  </si>
  <si>
    <t>Journey of August King, The (1995)</t>
  </si>
  <si>
    <t>http://us.imdb.com/M/title-exact?Journey%20of%20August%20King,%20The%20(1995)</t>
  </si>
  <si>
    <t>Catwalk (1995)</t>
  </si>
  <si>
    <t>http://us.imdb.com/Title?Catwalk+(1995/I)</t>
  </si>
  <si>
    <t>Neon Bible, The (1995)</t>
  </si>
  <si>
    <t>http://us.imdb.com/M/title-exact?Neon%20Bible,%20The%20(1995)</t>
  </si>
  <si>
    <t>Homage (1995)</t>
  </si>
  <si>
    <t>http://us.imdb.com/M/title-exact?Homage%20(1995)</t>
  </si>
  <si>
    <t>Open Season (1996)</t>
  </si>
  <si>
    <t>http://us.imdb.com/Title?Open+Season+(1996)</t>
  </si>
  <si>
    <t>Metisse (Café au Lait) (1993)</t>
  </si>
  <si>
    <t>http://us.imdb.com/Title?M%E9tisse+(1993)</t>
  </si>
  <si>
    <t>Wooden Man's Bride, The (Wu Kui) (1994)</t>
  </si>
  <si>
    <t>http://us.imdb.com/M/title-exact?Wu%20Kui%20(1994)</t>
  </si>
  <si>
    <t>Loaded (1994)</t>
  </si>
  <si>
    <t>http://us.imdb.com/M/title-exact?Loaded%20(1994)</t>
  </si>
  <si>
    <t>August (1996)</t>
  </si>
  <si>
    <t>http://us.imdb.com/M/title-exact?August%20(1996)</t>
  </si>
  <si>
    <t>Boys (1996)</t>
  </si>
  <si>
    <t>http://us.imdb.com/M/title-exact?Boys%20(1996)</t>
  </si>
  <si>
    <t>Captives (1994)</t>
  </si>
  <si>
    <t>http://us.imdb.com/Title?Captives+(1994)</t>
  </si>
  <si>
    <t>Of Love and Shadows (1994)</t>
  </si>
  <si>
    <t>http://us.imdb.com/M/title-exact?Of%20Love%20and%20Shadows%20(1994)</t>
  </si>
  <si>
    <t>Low Life, The (1994)</t>
  </si>
  <si>
    <t>http://us.imdb.com/Title?Low+Life,+The+(1994/I)</t>
  </si>
  <si>
    <t>An Unforgettable Summer (1994)</t>
  </si>
  <si>
    <t>http://us.imdb.com/Title?Un+%E9t%E9+inoubliable+(1994)</t>
  </si>
  <si>
    <t>Last Klezmer: Leopold Kozlowski, His Life and Music, The (1995)</t>
  </si>
  <si>
    <t>http://us.imdb.com/M/title-exact?Last%20Klezmer%3A%20Leopold%20Kozlowski%2C%20His%20Life%20and%20Music%2C%20The%20%281995%29</t>
  </si>
  <si>
    <t>My Life and Times With Antonin Artaud (En compagnie d'Antonin Artaud) (1993)</t>
  </si>
  <si>
    <t>http://us.imdb.com/M/title-exact?En%20compagnie%20d'Antonin%20Artaud%20(1993)</t>
  </si>
  <si>
    <t>Midnight Dancers (Sibak) (1994)</t>
  </si>
  <si>
    <t>http://us.imdb.com/M/title-exact?Sibak%20(1994)</t>
  </si>
  <si>
    <t>Somebody to Love (1994)</t>
  </si>
  <si>
    <t>http://us.imdb.com/Title?Somebody+to+Love+(1996)</t>
  </si>
  <si>
    <t>American Buffalo (1996)</t>
  </si>
  <si>
    <t>http://us.imdb.com/M/title-exact?American%20Buffalo%20(1996)</t>
  </si>
  <si>
    <t>Kazaam (1996)</t>
  </si>
  <si>
    <t>http://us.imdb.com/M/title-exact?Kazaam%20(1996)</t>
  </si>
  <si>
    <t>Larger Than Life (1996)</t>
  </si>
  <si>
    <t>http://us.imdb.com/M/title-exact?Larger%20Than%20Life%20(1996)</t>
  </si>
  <si>
    <t>Two Deaths (1995)</t>
  </si>
  <si>
    <t>http://us.imdb.com/Title?Two+Deaths+(1995)</t>
  </si>
  <si>
    <t>Stefano Quantestorie (1993)</t>
  </si>
  <si>
    <t>http://us.imdb.com/M/title-exact?Stefano%20Quantestorie%20%281993%29</t>
  </si>
  <si>
    <t>Crude Oasis, The (1995)</t>
  </si>
  <si>
    <t>http://us.imdb.com/M/title-exact?Crude%20Oasis,%20The%20(1995)</t>
  </si>
  <si>
    <t>Hedd Wyn (1992)</t>
  </si>
  <si>
    <t>http://us.imdb.com/M/title-exact?Hedd%20Wyn%20(1992)</t>
  </si>
  <si>
    <t>Convent, The (Convento, O) (1995)</t>
  </si>
  <si>
    <t>http://us.imdb.com/M/title-exact?Convento,%20O%20(1995)</t>
  </si>
  <si>
    <t>Lotto Land (1995)</t>
  </si>
  <si>
    <t>http://us.imdb.com/M/title-exact?Lotto%20Land%20(1995)</t>
  </si>
  <si>
    <t>Story of Xinghua, The (1993)</t>
  </si>
  <si>
    <t>http://us.imdb.com/M/title-exact?Story%20of%20Xinghua,%20The%20(1993)</t>
  </si>
  <si>
    <t>Day the Sun Turned Cold, The (Tianguo niezi) (1994)</t>
  </si>
  <si>
    <t>http://us.imdb.com/M/title-exact?Tianguo%20Niezi%20(1994)</t>
  </si>
  <si>
    <t>Dingo (1992)</t>
  </si>
  <si>
    <t>http://us.imdb.com/M/title-exact?Dingo%20(1992)</t>
  </si>
  <si>
    <t>Ballad of Narayama, The (Narayama Bushiko) (1958)</t>
  </si>
  <si>
    <t>http://us.imdb.com/M/title-exact?Narayama%20Bushiko%20%281958%29</t>
  </si>
  <si>
    <t>Every Other Weekend (1990)</t>
  </si>
  <si>
    <t>http://us.imdb.com/Title?Un+week-end+sur+deux+(1990)</t>
  </si>
  <si>
    <t>Mille bolle blu (1993)</t>
  </si>
  <si>
    <t>http://us.imdb.com/M/title-exact?Mille%20bolle%20blu%20(1993)</t>
  </si>
  <si>
    <t>Crows and Sparrows (1949)</t>
  </si>
  <si>
    <t>http://us.imdb.com/Title?Wuya+yu+maque+(1949)</t>
  </si>
  <si>
    <t>Lover's Knot (1996)</t>
  </si>
  <si>
    <t>http://us.imdb.com/M/title-exact?Lover's%20Knot%20(1996)</t>
  </si>
  <si>
    <t>Shadow of Angels (Schatten der Engel) (1976)</t>
  </si>
  <si>
    <t>http://us.imdb.com/M/title-exact?Schatten%20der%20Engel%20(1976)</t>
  </si>
  <si>
    <t>1-900 (1994)</t>
  </si>
  <si>
    <t>http://us.imdb.com/M/title-exact?06%20(1994)</t>
  </si>
  <si>
    <t>Venice/Venice (1992)</t>
  </si>
  <si>
    <t>http://us.imdb.com/M/title-exact?Venice/Venice%20(1992)</t>
  </si>
  <si>
    <t>Infinity (1996)</t>
  </si>
  <si>
    <t>http://us.imdb.com/M/title-exact?Infinity%20(1996)</t>
  </si>
  <si>
    <t>Ed's Next Move (1996)</t>
  </si>
  <si>
    <t>http://us.imdb.com/M/title-exact?Ed%27s%20Next%20Move%20%281996%29</t>
  </si>
  <si>
    <t>For the Moment (1994)</t>
  </si>
  <si>
    <t>http://us.imdb.com/M/title-exact?For%20the%20Moment%20(1994)</t>
  </si>
  <si>
    <t>The Deadly Cure (1996)</t>
  </si>
  <si>
    <t>Boys in Venice (1996)</t>
  </si>
  <si>
    <t>Sexual Life of the Belgians, The (1994)</t>
  </si>
  <si>
    <t>http://us.imdb.com/M/title-exact?Vie%20sexuelle%20des%20Belges,%20La%20(1994)</t>
  </si>
  <si>
    <t>Search for One-eye Jimmy, The (1996)</t>
  </si>
  <si>
    <t>http://us.imdb.com/M/title-exact?Search%20for%20One-eye%20Jimmy,%20The%20(1996)</t>
  </si>
  <si>
    <t>American Strays (1996)</t>
  </si>
  <si>
    <t>http://us.imdb.com/M/title-exact?American%20Strays%20(1996)</t>
  </si>
  <si>
    <t>Leopard Son, The (1996)</t>
  </si>
  <si>
    <t>http://us.imdb.com/M/title-exact?Leopard%20Son,%20The%20(1996)</t>
  </si>
  <si>
    <t>Bird of Prey (1996)</t>
  </si>
  <si>
    <t>http://us.imdb.com/M/title-exact?Bird%20of%20Prey%20(1996)</t>
  </si>
  <si>
    <t>Johnny 100 Pesos (1993)</t>
  </si>
  <si>
    <t>http://us.imdb.com/M/title-exact?Johnny%20100%20Pesos%20(1993)</t>
  </si>
  <si>
    <t>JLG/JLG - autoportrait de décembre (1994)</t>
  </si>
  <si>
    <t>http://us.imdb.com/M/title-exact?JLG/JLG%20-%20autoportrait%20de%20d%E9cembre%20%281994%29</t>
  </si>
  <si>
    <t>Faust (1994)</t>
  </si>
  <si>
    <t>http://us.imdb.com/M/title-exact?Faust%20%281994%29</t>
  </si>
  <si>
    <t>Mina Tannenbaum (1994)</t>
  </si>
  <si>
    <t>http://us.imdb.com/M/title-exact?Mina%20Tannenbaum%20(1994)</t>
  </si>
  <si>
    <t>Forbidden Christ, The (Cristo proibito, Il) (1950)</t>
  </si>
  <si>
    <t>http://us.imdb.com/M/title-exact?Cristo%20proibito%2C%20Il%20%281950%29</t>
  </si>
  <si>
    <t>I Can't Sleep (J'ai pas sommeil) (1994)</t>
  </si>
  <si>
    <t>http://us.imdb.com/M/title-exact?J'ai%20pas%20sommeil%20(1994)</t>
  </si>
  <si>
    <t>Machine, The (1994)</t>
  </si>
  <si>
    <t>http://us.imdb.com/M/title-exact?Machine,%20La%20(1994)</t>
  </si>
  <si>
    <t>Stranger, The (1994)</t>
  </si>
  <si>
    <t>http://us.imdb.com/Title?Stranger,+The+(1994/II)</t>
  </si>
  <si>
    <t>Good Morning (1971)</t>
  </si>
  <si>
    <t>http://us.imdb.com/M/title-exact?Good%20Morning%20(1971)</t>
  </si>
  <si>
    <t>Falling in Love Again (1980)</t>
  </si>
  <si>
    <t>http://us.imdb.com/M/title-exact?Falling%20in%20Love%20Again%20(1980)</t>
  </si>
  <si>
    <t>Cement Garden, The (1993)</t>
  </si>
  <si>
    <t>http://us.imdb.com/M/title-exact?Cement%20Garden,%20The%20(1993)</t>
  </si>
  <si>
    <t>Meet Wally Sparks (1997)</t>
  </si>
  <si>
    <t>http://us.imdb.com/M/title-exact?Meet%20Wally%20Sparks%20(1997)</t>
  </si>
  <si>
    <t>Hotel de Love (1996)</t>
  </si>
  <si>
    <t>http://us.imdb.com/M/title-exact?Hotel%20de%20Love%20(1996)</t>
  </si>
  <si>
    <t>Rhyme &amp; Reason (1997)</t>
  </si>
  <si>
    <t>http://us.imdb.com/M/title-exact?Rhyme%20%26%20Reason%20(1997)</t>
  </si>
  <si>
    <t>Love and Other Catastrophes (1996)</t>
  </si>
  <si>
    <t>http://us.imdb.com/M/title-exact?Love%20and%20Other%20Catastrophes%20%281996%29</t>
  </si>
  <si>
    <t>Hollow Reed (1996)</t>
  </si>
  <si>
    <t>http://us.imdb.com/Title?Hollow+Reed+(1996)</t>
  </si>
  <si>
    <t>Losing Chase (1996)</t>
  </si>
  <si>
    <t>http://us.imdb.com/M/title-exact?Losing%20Chase%20%281996%29</t>
  </si>
  <si>
    <t>Bonheur, Le (1965)</t>
  </si>
  <si>
    <t>http://us.imdb.com/M/title-exact?Bonheur%2C%20Le%20%281965%29</t>
  </si>
  <si>
    <t>Second Jungle Book: Mowgli &amp; Baloo, The (1997)</t>
  </si>
  <si>
    <t>http://us.imdb.com/M/title-exact?Second%20Jungle%20Book%3A%20Mowgli%20%26%20Baloo%2C%20The%20%281997%29</t>
  </si>
  <si>
    <t>Squeeze (1996)</t>
  </si>
  <si>
    <t>http://us.imdb.com/M/title-exact?Squeeze%20%281996%29</t>
  </si>
  <si>
    <t>Roseanna's Grave (For Roseanna) (1997)</t>
  </si>
  <si>
    <t>http://us.imdb.com/M/title-exact?Roseanna%27s+Grave+(1997)</t>
  </si>
  <si>
    <t>Tetsuo II: Body Hammer (1992)</t>
  </si>
  <si>
    <t>http://us.imdb.com/M/title-exact?Tetsuo+II%3A+Body+Hammer+(1992)</t>
  </si>
  <si>
    <t>Fall (1997)</t>
  </si>
  <si>
    <t>http://us.imdb.com/M/title-exact?Fall+(1997)</t>
  </si>
  <si>
    <t>Gabbeh (1996)</t>
  </si>
  <si>
    <t>http://us.imdb.com/M/title-exact?Gabbeh+(1996)</t>
  </si>
  <si>
    <t>Mondo (1996)</t>
  </si>
  <si>
    <t>http://us.imdb.com/M/title-exact?Mondo+(1996)</t>
  </si>
  <si>
    <t>Innocent Sleep, The (1995)</t>
  </si>
  <si>
    <t>http://us.imdb.com/M/title-exact?Innocent+Sleep%2C+The+(1995)</t>
  </si>
  <si>
    <t>For Ever Mozart (1996)</t>
  </si>
  <si>
    <t>http://us.imdb.com/M/title-exact?For+Ever+Mozart+(1996)</t>
  </si>
  <si>
    <t>Locusts, The (1997)</t>
  </si>
  <si>
    <t>http://us.imdb.com/M/title-exact?Locusts%2C+The+(1997)</t>
  </si>
  <si>
    <t>Stag (1997)</t>
  </si>
  <si>
    <t>http://us.imdb.com/M/title-exact?Stag+(1997)</t>
  </si>
  <si>
    <t>Swept from the Sea (1997)</t>
  </si>
  <si>
    <t>http://us.imdb.com/M/title-exact?Swept+from+the+Sea+(1997)</t>
  </si>
  <si>
    <t>Hurricane Streets (1998)</t>
  </si>
  <si>
    <t>http://us.imdb.com/Title?Hurricane+Streets+(1998)</t>
  </si>
  <si>
    <t>Stonewall (1995)</t>
  </si>
  <si>
    <t>http://us.imdb.com/M/title-exact?Stonewall%20(1995)</t>
  </si>
  <si>
    <t>Of Human Bondage (1934)</t>
  </si>
  <si>
    <t>http://us.imdb.com/M/title-exact?Of%20Human%20Bondage%20(1934)</t>
  </si>
  <si>
    <t>Anna (1996)</t>
  </si>
  <si>
    <t>http://us.imdb.com/M/title-exact?Anna%20(1996)</t>
  </si>
  <si>
    <t>Stranger in the House (1997)</t>
  </si>
  <si>
    <t>http://us.imdb.com/M/title-exact?imdb-title-120222</t>
  </si>
  <si>
    <t>Picture Bride (1995)</t>
  </si>
  <si>
    <t>http://us.imdb.com/M/title-exact?Picture%20Bride%20(1995)</t>
  </si>
  <si>
    <t>M. Butterfly (1993)</t>
  </si>
  <si>
    <t>http://us.imdb.com/M/title-exact?M.%20Butterfly%20(1993)</t>
  </si>
  <si>
    <t>Ciao, Professore! (1993)</t>
  </si>
  <si>
    <t>http://us.imdb.com/M/title-exact?Io%20speriamo%20che%20me%20la%20cavo%20(1993)</t>
  </si>
  <si>
    <t>Caro Diario (Dear Diary) (1994)</t>
  </si>
  <si>
    <t>http://us.imdb.com/M/title-exact?Caro%20diario%20(1994)</t>
  </si>
  <si>
    <t>Withnail and I (1987)</t>
  </si>
  <si>
    <t>http://us.imdb.com/M/title-exact?Withnail%20and%20I%20(1987)</t>
  </si>
  <si>
    <t>Boy's Life 2 (1997)</t>
  </si>
  <si>
    <t>http://us.imdb.com/M/title-exact?Boy%27s%20Life%202%20(1997)</t>
  </si>
  <si>
    <t>When Night Is Falling (1995)</t>
  </si>
  <si>
    <t>http://us.imdb.com/M/title-exact?When%20Night%20is%20Falling%20(1995)</t>
  </si>
  <si>
    <t>Specialist, The (1994)</t>
  </si>
  <si>
    <t>http://us.imdb.com/M/title-exact?Specialist,%20The%20(1994)</t>
  </si>
  <si>
    <t>Gordy (1995)</t>
  </si>
  <si>
    <t>http://us.imdb.com/M/title-exact?Gordy%20(1995)</t>
  </si>
  <si>
    <t>Swan Princess, The (1994)</t>
  </si>
  <si>
    <t>http://us.imdb.com/M/title-exact?Swan%20Princess,%20The%20(1994)</t>
  </si>
  <si>
    <t>Harlem (1993)</t>
  </si>
  <si>
    <t>http://us.imdb.com/M/title-exact?Harlem%20(1993)</t>
  </si>
  <si>
    <t>Barbarella (1968)</t>
  </si>
  <si>
    <t>http://us.imdb.com/M/title-exact?Barbarella%20(1968)</t>
  </si>
  <si>
    <t>Land Before Time III: The Time of the Great Giving (1995) (V)</t>
  </si>
  <si>
    <t>http://us.imdb.com/M/title-exact?Land%20Before%20Time%20III%3A%20The%20Time%20of%20the%20Great%20Giving%20%281995%29%20%28V%29</t>
  </si>
  <si>
    <t>Street Fighter (1994)</t>
  </si>
  <si>
    <t>http://us.imdb.com/M/title-exact?Street%20Fighter%20(1994)</t>
  </si>
  <si>
    <t>Coldblooded (1995)</t>
  </si>
  <si>
    <t>http://us.imdb.com/M/title-exact?Coldblooded%20(1995)</t>
  </si>
  <si>
    <t>Next Karate Kid, The (1994)</t>
  </si>
  <si>
    <t>http://us.imdb.com/M/title-exact?Next%20Karate%20Kid,%20The%20(1994)</t>
  </si>
  <si>
    <t>No Escape (1994)</t>
  </si>
  <si>
    <t>http://us.imdb.com/M/title-exact?No%20Escape%20(1994)</t>
  </si>
  <si>
    <t>Turning, The (1992)</t>
  </si>
  <si>
    <t>http://us.imdb.com/M/title-exact?Turning%2C%20The%20%281992%29</t>
  </si>
  <si>
    <t>Joy Luck Club, The (1993)</t>
  </si>
  <si>
    <t>http://us.imdb.com/M/title-exact?Joy+Luck+Club%2C+The+(1993)</t>
  </si>
  <si>
    <t>Highlander III: The Sorcerer (1994)</t>
  </si>
  <si>
    <t>http://us.imdb.com/M/title-exact?Highlander%20III:%20The%20Sorcerer%20(1994)</t>
  </si>
  <si>
    <t>Gilligan's Island: The Movie (1998)</t>
  </si>
  <si>
    <t>http://us.imdb.com/M/title-exact?imdb-title-119195</t>
  </si>
  <si>
    <t>My Crazy Life (Mi vida loca) (1993)</t>
  </si>
  <si>
    <t>http://us.imdb.com/M/title-exact?Mi%20vida%20loca%20(1993)</t>
  </si>
  <si>
    <t>Suture (1993)</t>
  </si>
  <si>
    <t>http://us.imdb.com/M/title-exact?Suture%20(1993)</t>
  </si>
  <si>
    <t>Walking Dead, The (1995)</t>
  </si>
  <si>
    <t>http://us.imdb.com/M/title-exact?Walking%20Dead,%20The%20(1995)</t>
  </si>
  <si>
    <t>I Like It Like That (1994)</t>
  </si>
  <si>
    <t>http://us.imdb.com/M/title-exact?I%20Like%20It%20Like%20That%20(1994)</t>
  </si>
  <si>
    <t>I'll Do Anything (1994)</t>
  </si>
  <si>
    <t>http://us.imdb.com/M/title-exact?I'll%20Do%20Anything%20(1994)</t>
  </si>
  <si>
    <t>Grace of My Heart (1996)</t>
  </si>
  <si>
    <t>http://us.imdb.com/M/title-exact?Grace%20of%20My%20Heart%20(1996)</t>
  </si>
  <si>
    <t>Drunks (1995)</t>
  </si>
  <si>
    <t>http://us.imdb.com/M/title-exact?Drunks%20(1995)</t>
  </si>
  <si>
    <t>SubUrbia (1997)</t>
  </si>
  <si>
    <t>http://us.imdb.com/M/title-exact?SubUrbia%20(1997)</t>
  </si>
  <si>
    <t>Sliding Doors (1998)</t>
  </si>
  <si>
    <t>http://us.imdb.com/Title?Sliding+Doors+(1998)</t>
  </si>
  <si>
    <t>Ill Gotten Gains (1997)</t>
  </si>
  <si>
    <t>http://us.imdb.com/M/title-exact?imdb-title-119352</t>
  </si>
  <si>
    <t>Legal Deceit (1997)</t>
  </si>
  <si>
    <t>http://us.imdb.com/Title?Legal+Deceit+(1997)</t>
  </si>
  <si>
    <t>Mighty, The (1998)</t>
  </si>
  <si>
    <t>http://us.imdb.com/Title?Mighty,+The+(1998)</t>
  </si>
  <si>
    <t>Men of Means (1998)</t>
  </si>
  <si>
    <t>http://us.imdb.com/M/title-exact?imdb-title-119655</t>
  </si>
  <si>
    <t>Shooting Fish (1997)</t>
  </si>
  <si>
    <t>http://us.imdb.com/M/title-exact?imdb-title-120122</t>
  </si>
  <si>
    <t>Steal Big, Steal Little (1995)</t>
  </si>
  <si>
    <t>http://us.imdb.com/M/title-exact?Steal%20Big,%20Steal%20Little%20(1995)</t>
  </si>
  <si>
    <t>Mr. Jones (1993)</t>
  </si>
  <si>
    <t>http://us.imdb.com/M/title-exact?Mr.%20Jones%20(1993)</t>
  </si>
  <si>
    <t>House Party 3 (1994)</t>
  </si>
  <si>
    <t>http://us.imdb.com/M/title-exact?House%20Party%203%20(1994)</t>
  </si>
  <si>
    <t>Panther (1995)</t>
  </si>
  <si>
    <t>http://us.imdb.com/M/title-exact?Panther%20(1995)</t>
  </si>
  <si>
    <t>Jason's Lyric (1994)</t>
  </si>
  <si>
    <t>http://us.imdb.com/M/title-exact?Jason's%20Lyric%20(1994)</t>
  </si>
  <si>
    <t>Above the Rim (1994)</t>
  </si>
  <si>
    <t>http://us.imdb.com/M/title-exact?Above%20the%20Rim%20(1994)</t>
  </si>
  <si>
    <t>Moonlight and Valentino (1995)</t>
  </si>
  <si>
    <t>http://us.imdb.com/M/title-exact?Moonlight%20and%20Valentino%20(1995)</t>
  </si>
  <si>
    <t>Scarlet Letter, The (1995)</t>
  </si>
  <si>
    <t>http://us.imdb.com/M/title-exact?Scarlet%20Letter,%20The%20(1995)</t>
  </si>
  <si>
    <t>8 Seconds (1994)</t>
  </si>
  <si>
    <t>http://us.imdb.com/M/title-exact?8%20Seconds%20(1994)</t>
  </si>
  <si>
    <t>That Darn Cat! (1965)</t>
  </si>
  <si>
    <t>http://us.imdb.com/Title?That+Darn+Cat%21+(1965)</t>
  </si>
  <si>
    <t>Ladybird Ladybird (1994)</t>
  </si>
  <si>
    <t>http://us.imdb.com/M/title-exact?Ladybird%20Ladybird%20(1994)</t>
  </si>
  <si>
    <t>Bye Bye, Love (1995)</t>
  </si>
  <si>
    <t>http://us.imdb.com/M/title-exact?Bye%20Bye,%20Love%20(1995)</t>
  </si>
  <si>
    <t>Century (1993)</t>
  </si>
  <si>
    <t>http://us.imdb.com/M/title-exact?Century%20(1993)</t>
  </si>
  <si>
    <t>My Favorite Season (1993)</t>
  </si>
  <si>
    <t>http://us.imdb.com/Title?Ma+saison+pr%E9f%E9r%E9e+(1993)</t>
  </si>
  <si>
    <t>Pather Panchali (1955)</t>
  </si>
  <si>
    <t>http://us.imdb.com/M/title-exact?Pather%20Panchali%20(1955)</t>
  </si>
  <si>
    <t>Golden Earrings (1947)</t>
  </si>
  <si>
    <t>http://us.imdb.com/M/title-exact?Golden%20Earrings%20%281947%29</t>
  </si>
  <si>
    <t>Foreign Correspondent (1940)</t>
  </si>
  <si>
    <t>http://us.imdb.com/M/title-exact?Foreign%20Correspondent%20(1940)</t>
  </si>
  <si>
    <t>Lady of Burlesque (1943)</t>
  </si>
  <si>
    <t>http://us.imdb.com/M/title-exact?Lady%20of%20Burlesque%20(1943)</t>
  </si>
  <si>
    <t>Angel on My Shoulder (1946)</t>
  </si>
  <si>
    <t>http://us.imdb.com/M/title-exact?Angel%20on%20My%20Shoulder%20(1946)</t>
  </si>
  <si>
    <t>Angel and the Badman (1947)</t>
  </si>
  <si>
    <t>http://us.imdb.com/M/title-exact?Angel%20and%20the%20Badman%20(1947)</t>
  </si>
  <si>
    <t>Outlaw, The (1943)</t>
  </si>
  <si>
    <t>http://us.imdb.com/M/title-exact?Outlaw,%20The%20(1943)</t>
  </si>
  <si>
    <t>Beat the Devil (1954)</t>
  </si>
  <si>
    <t>http://us.imdb.com/M/title-exact?Beat%20the%20Devil%20(1954)</t>
  </si>
  <si>
    <t>Love Is All There Is (1996)</t>
  </si>
  <si>
    <t>http://us.imdb.com/M/title-exact?Love%20Is%20All%20There%20Is%20(1996)</t>
  </si>
  <si>
    <t>Damsel in Distress, A (1937)</t>
  </si>
  <si>
    <t>http://us.imdb.com/M/title-exact?Damsel%20in%20Distress,%20A%20(1937)</t>
  </si>
  <si>
    <t>Madame Butterfly (1995)</t>
  </si>
  <si>
    <t>http://us.imdb.com/M/title-exact?Madame%20Butterfly%20(1995)</t>
  </si>
  <si>
    <t>Sleepover (1995)</t>
  </si>
  <si>
    <t>http://us.imdb.com/M/title-exact?Sleepover%20(1995)</t>
  </si>
  <si>
    <t>Here Comes Cookie (1935)</t>
  </si>
  <si>
    <t>http://us.imdb.com/M/title-exact?Here%20Comes%20Cookie%20(1935)</t>
  </si>
  <si>
    <t>Thieves (Voleurs, Les) (1996)</t>
  </si>
  <si>
    <t>http://us.imdb.com/M/title-exact?Voleurs,%20Les%20(1996)</t>
  </si>
  <si>
    <t>Boys, Les (1997)</t>
  </si>
  <si>
    <t>http://us.imdb.com/M/title-exact?imdb-title-118764</t>
  </si>
  <si>
    <t>Stars Fell on Henrietta, The (1995)</t>
  </si>
  <si>
    <t>http://us.imdb.com/Title?Stars+Fell+on+Henrietta,+The+(1995)</t>
  </si>
  <si>
    <t>Last Summer in the Hamptons (1995)</t>
  </si>
  <si>
    <t>http://us.imdb.com/M/title-exact?Last%20Summer%20in%20the%20Hamptons%20(1995)</t>
  </si>
  <si>
    <t>Margaret's Museum (1995)</t>
  </si>
  <si>
    <t>http://us.imdb.com/M/title-exact?Margaret's%20Museum%20(1995)</t>
  </si>
  <si>
    <t>Saint of Fort Washington, The (1993)</t>
  </si>
  <si>
    <t>http://us.imdb.com/M/title-exact?Saint%20of%20Fort%20Washington,%20The%20(1993)</t>
  </si>
  <si>
    <t>Cure, The (1995)</t>
  </si>
  <si>
    <t>http://us.imdb.com/M/title-exact?Cure,%20The%20(1995)</t>
  </si>
  <si>
    <t>Tom and Huck (1995)</t>
  </si>
  <si>
    <t>http://us.imdb.com/M/title-exact?Tom%20and%20Huck%20(1995)</t>
  </si>
  <si>
    <t>Gumby: The Movie (1995)</t>
  </si>
  <si>
    <t>http://us.imdb.com/M/title-exact?Gumby:%20The%20Movie%20(1995)</t>
  </si>
  <si>
    <t>Hideaway (1995)</t>
  </si>
  <si>
    <t>http://us.imdb.com/M/title-exact?Hideaway%20(1995)</t>
  </si>
  <si>
    <t>Visitors, The (Visiteurs, Les) (1993)</t>
  </si>
  <si>
    <t>http://us.imdb.com/M/title-exact?Visiteurs,%20Les%20(1993)</t>
  </si>
  <si>
    <t>Little Princess, The (1939)</t>
  </si>
  <si>
    <t>http://us.imdb.com/M/title-exact?Little%20Princess,%20The%20(1939)</t>
  </si>
  <si>
    <t>Nina Takes a Lover (1994)</t>
  </si>
  <si>
    <t>http://us.imdb.com/M/title-exact?Nina%20Takes%20a%20Lover%20(1994)</t>
  </si>
  <si>
    <t>Bhaji on the Beach (1993)</t>
  </si>
  <si>
    <t>http://us.imdb.com/M/title-exact?Bhaji%20on%20the%20Beach%20(1993)</t>
  </si>
  <si>
    <t>Raw Deal (1948)</t>
  </si>
  <si>
    <t>http://us.imdb.com/M/title-exact?Raw%20Deal%20(1948)</t>
  </si>
  <si>
    <t>Nightwatch (1997)</t>
  </si>
  <si>
    <t>http://us.imdb.com/M/title-exact?Nightwatch%20(1997)</t>
  </si>
  <si>
    <t>Dead Presidents (1995)</t>
  </si>
  <si>
    <t>http://us.imdb.com/M/title-exact?Dead%20Presidents%20(1995)</t>
  </si>
  <si>
    <t>Reckless (1995)</t>
  </si>
  <si>
    <t>http://us.imdb.com/Title?Reckless+(1995/I)</t>
  </si>
  <si>
    <t>Herbie Rides Again (1974)</t>
  </si>
  <si>
    <t>http://us.imdb.com/M/title-exact?Herbie%20Rides%20Again%20(1974)</t>
  </si>
  <si>
    <t>S.F.W. (1994)</t>
  </si>
  <si>
    <t>http://us.imdb.com/M/title-exact?S.F.W.%20(1994)</t>
  </si>
  <si>
    <t>Gate of Heavenly Peace, The (1995)</t>
  </si>
  <si>
    <t>http://us.imdb.com/M/title-exact?Gate%20of%20Heavenly%20Peace,%20The%20(1995)</t>
  </si>
  <si>
    <t>Man in the Iron Mask, The (1998)</t>
  </si>
  <si>
    <t>http://us.imdb.com/Title?Man+in+the+Iron+Mask,+The+(1998/I)</t>
  </si>
  <si>
    <t>Jerky Boys, The (1994)</t>
  </si>
  <si>
    <t>http://us.imdb.com/M/title-exact?Jerky%20Boys,%20The%20(1994)</t>
  </si>
  <si>
    <t>Colonel Chabert, Le (1994)</t>
  </si>
  <si>
    <t>http://us.imdb.com/M/title-exact?Colonel%20Chabert,%20Le%20(1994)</t>
  </si>
  <si>
    <t>Girl in the Cadillac (1995)</t>
  </si>
  <si>
    <t>http://us.imdb.com/M/title-exact?Girl%20in%20the%20Cadillac%20(1995)</t>
  </si>
  <si>
    <t>Even Cowgirls Get the Blues (1993)</t>
  </si>
  <si>
    <t>http://us.imdb.com/M/title-exact?Even%20Cowgirls%20Get%20the%20Blues%20(1993)</t>
  </si>
  <si>
    <t>Germinal (1993)</t>
  </si>
  <si>
    <t>http://us.imdb.com/M/title-exact?Germinal%20(1993)</t>
  </si>
  <si>
    <t>Chasers (1994)</t>
  </si>
  <si>
    <t>http://us.imdb.com/M/title-exact?Chasers%20(1994)</t>
  </si>
  <si>
    <t>Fausto (1993)</t>
  </si>
  <si>
    <t>http://us.imdb.com/M/title-exact?Fausto%20%281993%29</t>
  </si>
  <si>
    <t>Tough and Deadly (1995)</t>
  </si>
  <si>
    <t>http://us.imdb.com/M/title-exact?Tough%20and%20Deadly%20(1995)</t>
  </si>
  <si>
    <t>Window to Paris (1994)</t>
  </si>
  <si>
    <t>http://us.imdb.com/Title?Okno+v+Parizh+(1994)</t>
  </si>
  <si>
    <t>Modern Affair, A (1995)</t>
  </si>
  <si>
    <t>http://us.imdb.com/M/title-exact?Modern%20Affair,%20A%20(1995)</t>
  </si>
  <si>
    <t>Mostro, Il (1994)</t>
  </si>
  <si>
    <t>http://us.imdb.com/M/title-exact?Mostro,%20Il%20(1994)</t>
  </si>
  <si>
    <t>Flirt (1995)</t>
  </si>
  <si>
    <t>http://us.imdb.com/Title?Flirt+(1995/I)</t>
  </si>
  <si>
    <t>Carpool (1996)</t>
  </si>
  <si>
    <t>http://us.imdb.com/M/title-exact?Carpool%20(1996)</t>
  </si>
  <si>
    <t>Line King: Al Hirschfeld, The (1996)</t>
  </si>
  <si>
    <t>http://us.imdb.com/M/title-exact?Line%20King,%20The%20(1996)</t>
  </si>
  <si>
    <t>Farmer &amp; Chase (1995)</t>
  </si>
  <si>
    <t>http://us.imdb.com/M/title-exact?Farmer%20&amp;%20Chase%20(1995)</t>
  </si>
  <si>
    <t>Grosse Fatigue (1994)</t>
  </si>
  <si>
    <t>http://us.imdb.com/M/title-exact?Grosse%20fatigue%20(1994)</t>
  </si>
  <si>
    <t>Santa with Muscles (1996)</t>
  </si>
  <si>
    <t>http://us.imdb.com/M/title-exact?Santa%20with%20Muscles%20(1996)</t>
  </si>
  <si>
    <t>Prisoner of the Mountains (Kavkazsky Plennik) (1996)</t>
  </si>
  <si>
    <t>http://us.imdb.com/M/title-exact?Kavkazsky%20Plennik%20(1996)</t>
  </si>
  <si>
    <t>Naked in New York (1994)</t>
  </si>
  <si>
    <t>http://us.imdb.com/Title?Naked+in+New+York+(1994)</t>
  </si>
  <si>
    <t>Gold Diggers: The Secret of Bear Mountain (1995)</t>
  </si>
  <si>
    <t>http://us.imdb.com/M/title-exact?Gold%20Diggers:%20The%20Secret%20of%20Bear%20Mountain%20(1995)</t>
  </si>
  <si>
    <t>Bewegte Mann, Der (1994)</t>
  </si>
  <si>
    <t>http://us.imdb.com/M/title-exact?Bewegte%20Mann%2C%20Der%20%281994%29</t>
  </si>
  <si>
    <t>Killer: A Journal of Murder (1995)</t>
  </si>
  <si>
    <t>http://us.imdb.com/M/title-exact?Killer:%20A%20Journal%20of%20Murder%20(1995)</t>
  </si>
  <si>
    <t>Nelly &amp; Monsieur Arnaud (1995)</t>
  </si>
  <si>
    <t>http://us.imdb.com/M/title-exact?Nelly%20%26%20Monsieur%20Arnaud%20%281995%29</t>
  </si>
  <si>
    <t>Three Lives and Only One Death (1996)</t>
  </si>
  <si>
    <t>http://us.imdb.com/M/title-exact?Trois%20vies%20et%20une%20seule%20mort%20(1996)</t>
  </si>
  <si>
    <t>Babysitter, The (1995)</t>
  </si>
  <si>
    <t>http://us.imdb.com/M/title-exact?Babysitter,%20The%20(1995)</t>
  </si>
  <si>
    <t>Getting Even with Dad (1994)</t>
  </si>
  <si>
    <t>http://us.imdb.com/M/title-exact?Getting%20Even%20with%20Dad%20(1994)</t>
  </si>
  <si>
    <t>Mad Dog Time (1996)</t>
  </si>
  <si>
    <t>http://us.imdb.com/M/title-exact?Mad%20Dog%20Time%20(1996)</t>
  </si>
  <si>
    <t>Children of the Revolution (1996)</t>
  </si>
  <si>
    <t>http://us.imdb.com/M/title-exact?Children%20of%20the%20Revolution%20%281996%29</t>
  </si>
  <si>
    <t>World of Apu, The (Apur Sansar) (1959)</t>
  </si>
  <si>
    <t>http://us.imdb.com/M/title-exact?Apur%20Sansar%20(1959)</t>
  </si>
  <si>
    <t>Sprung (1997)</t>
  </si>
  <si>
    <t>http://us.imdb.com/M/title-exact?Sprung%20%281997%29</t>
  </si>
  <si>
    <t>Dream With the Fishes (1997)</t>
  </si>
  <si>
    <t>http://us.imdb.com/M/title-exact?Dream+With+the+Fishes+(1997)</t>
  </si>
  <si>
    <t>Wings of Courage (1995)</t>
  </si>
  <si>
    <t>http://us.imdb.com/M/title-exact?Wings%20of%20Courage%20(1995)</t>
  </si>
  <si>
    <t>Wedding Gift, The (1994)</t>
  </si>
  <si>
    <t>http://us.imdb.com/M/title-exact?Wedding%20Gift,%20The%20(1994)%20(TV)</t>
  </si>
  <si>
    <t>Race the Sun (1996)</t>
  </si>
  <si>
    <t>http://us.imdb.com/M/title-exact?Race%20the%20Sun%20(1996)</t>
  </si>
  <si>
    <t>Losing Isaiah (1995)</t>
  </si>
  <si>
    <t>http://us.imdb.com/M/title-exact?Losing%20Isaiah%20(1995)</t>
  </si>
  <si>
    <t>New Jersey Drive (1995)</t>
  </si>
  <si>
    <t>http://us.imdb.com/M/title-exact?New%20Jersey%20Drive%20(1995)</t>
  </si>
  <si>
    <t>Fear, The (1995)</t>
  </si>
  <si>
    <t>http://us.imdb.com/M/title-exact?Fear,%20The%20(1995)</t>
  </si>
  <si>
    <t>Mr. Wonderful (1993)</t>
  </si>
  <si>
    <t>http://us.imdb.com/M/title-exact?Mr.%20Wonderful%20(1993)</t>
  </si>
  <si>
    <t>Trial by Jury (1994)</t>
  </si>
  <si>
    <t>http://us.imdb.com/M/title-exact?Trial%20by%20Jury%20(1994)</t>
  </si>
  <si>
    <t>Good Man in Africa, A (1994)</t>
  </si>
  <si>
    <t>http://us.imdb.com/M/title-exact?Good%20Man%20in%20Africa,%20A%20(1994)</t>
  </si>
  <si>
    <t>Kaspar Hauser (1993)</t>
  </si>
  <si>
    <t>http://us.imdb.com/Title?Kaspar+Hauser+(1993)</t>
  </si>
  <si>
    <t>Object of My Affection, The (1998)</t>
  </si>
  <si>
    <t>http://us.imdb.com/Title?Object+of+My+Affection,+The+(1998)</t>
  </si>
  <si>
    <t>Witness (1985)</t>
  </si>
  <si>
    <t>http://us.imdb.com/M/title-exact?Witness+(1985)</t>
  </si>
  <si>
    <t>Senseless (1998)</t>
  </si>
  <si>
    <t>http://us.imdb.com/M/title-exact?imdb-title-120820</t>
  </si>
  <si>
    <t>Nowhere (1997)</t>
  </si>
  <si>
    <t>http://us.imdb.com/M/title-exact?Nowhere%20%281997%29</t>
  </si>
  <si>
    <t>Underground (1995)</t>
  </si>
  <si>
    <t>http://us.imdb.com/M/title-exact?Underground%20(1995)</t>
  </si>
  <si>
    <t>Jefferson in Paris (1995)</t>
  </si>
  <si>
    <t>http://us.imdb.com/M/title-exact?Jefferson%20in%20Paris%20(1995)</t>
  </si>
  <si>
    <t>Far From Home: The Adventures of Yellow Dog (1995)</t>
  </si>
  <si>
    <t>http://us.imdb.com/M/title-exact?Far%20From%20Home:%20The%20Adventures%20of%20Yellow%20Dog%20(1995)</t>
  </si>
  <si>
    <t>Foreign Student (1994)</t>
  </si>
  <si>
    <t>http://us.imdb.com/M/title-exact?Foreign%20Student%20(1994)</t>
  </si>
  <si>
    <t>I Don't Want to Talk About It (De eso no se habla) (1993)</t>
  </si>
  <si>
    <t>http://us.imdb.com/M/title-exact?De%20Eso%20No%20Se%20Habla%20(1993)</t>
  </si>
  <si>
    <t>Twin Town (1997)</t>
  </si>
  <si>
    <t>http://us.imdb.com/M/title-exact?Twin%20Town%20%281997%29</t>
  </si>
  <si>
    <t>Enfer, L' (1994)</t>
  </si>
  <si>
    <t>http://us.imdb.com/M/title-exact?Enfer,%20L'%20(1994)</t>
  </si>
  <si>
    <t>Aiqing wansui (1994)</t>
  </si>
  <si>
    <t>http://us.imdb.com/M/title-exact?Aiqing%20Wansui%20(1994)</t>
  </si>
  <si>
    <t>Cosi (1996)</t>
  </si>
  <si>
    <t>http://us.imdb.com/M/title-exact?Cosi%20(1996)</t>
  </si>
  <si>
    <t>All Over Me (1997)</t>
  </si>
  <si>
    <t>http://us.imdb.com/M/title-exact?All%20Over%20Me%20%281997%29</t>
  </si>
  <si>
    <t>Being Human (1993)</t>
  </si>
  <si>
    <t>http://us.imdb.com/M/title-exact?Being%20Human%20(1993)</t>
  </si>
  <si>
    <t>Amazing Panda Adventure, The (1995)</t>
  </si>
  <si>
    <t>http://us.imdb.com/M/title-exact?Amazing%20Panda%20Adventure,%20The%20(1995)</t>
  </si>
  <si>
    <t>Beans of Egypt, Maine, The (1994)</t>
  </si>
  <si>
    <t>http://us.imdb.com/M/title-exact?Beans%20of%20Egypt,%20Maine,%20The%20(1994)</t>
  </si>
  <si>
    <t>Scarlet Letter, The (1926)</t>
  </si>
  <si>
    <t>http://us.imdb.com/M/title-exact?Scarlet%20Letter,%20The%20(1926)</t>
  </si>
  <si>
    <t>Johns (1996)</t>
  </si>
  <si>
    <t>http://us.imdb.com/M/title-exact?Johns%20(1996)</t>
  </si>
  <si>
    <t>It Takes Two (1995)</t>
  </si>
  <si>
    <t>http://us.imdb.com/M/title-exact?It%20Takes%20Two%20(1995)</t>
  </si>
  <si>
    <t>Frankie Starlight (1995)</t>
  </si>
  <si>
    <t>http://us.imdb.com/M/title-exact?Frankie%20Starlight%20(1995)</t>
  </si>
  <si>
    <t>Shadows (Cienie) (1988)</t>
  </si>
  <si>
    <t>http://us.imdb.com/M/title-exact?Cienie%20(1988)</t>
  </si>
  <si>
    <t>Show, The (1995)</t>
  </si>
  <si>
    <t>http://us.imdb.com/M/title-exact?Show,%20The%20(1995)</t>
  </si>
  <si>
    <t>The Courtyard (1995)</t>
  </si>
  <si>
    <t>http://us.imdb.com/M/title-exact?Courtyard,%20The%20(1995)%20(TV)</t>
  </si>
  <si>
    <t>Dream Man (1995)</t>
  </si>
  <si>
    <t>http://us.imdb.com/M/title-exact?Dream%20Man%20(1995)</t>
  </si>
  <si>
    <t>Destiny Turns on the Radio (1995)</t>
  </si>
  <si>
    <t>http://us.imdb.com/M/title-exact?Destiny%20Turns%20on%20the%20Radio%20(1995)</t>
  </si>
  <si>
    <t>Glass Shield, The (1994)</t>
  </si>
  <si>
    <t>http://us.imdb.com/M/title-exact?Glass%20Shield,%20The%20(1994)</t>
  </si>
  <si>
    <t>Hunted, The (1995)</t>
  </si>
  <si>
    <t>http://us.imdb.com/M/title-exact?Hunted,%20The%20(1995)</t>
  </si>
  <si>
    <t>Underneath, The (1995)</t>
  </si>
  <si>
    <t>http://us.imdb.com/M/title-exact?Underneath,%20The%20(1995)</t>
  </si>
  <si>
    <t>Safe Passage (1994)</t>
  </si>
  <si>
    <t>http://us.imdb.com/M/title-exact?Safe%20Passage%20(1994)</t>
  </si>
  <si>
    <t>Secret Adventures of Tom Thumb, The (1993)</t>
  </si>
  <si>
    <t>http://us.imdb.com/M/title-exact?Secret%20Adventures%20of%20Tom%20Thumb,%20The%20(1993)</t>
  </si>
  <si>
    <t>Condition Red (1995)</t>
  </si>
  <si>
    <t>http://us.imdb.com/M/title-exact?Condition%20Red%20(1995)</t>
  </si>
  <si>
    <t>Yankee Zulu (1994)</t>
  </si>
  <si>
    <t>http://us.imdb.com/M/title-exact?Yankee%20Zulu%20(1994)</t>
  </si>
  <si>
    <t>Aparajito (1956)</t>
  </si>
  <si>
    <t>http://us.imdb.com/M/title-exact?Aparajito%20(1956)</t>
  </si>
  <si>
    <t>Hostile Intentions (1994)</t>
  </si>
  <si>
    <t>http://us.imdb.com/M/title-exact?Hostile%20Intentions%20(1994)</t>
  </si>
  <si>
    <t>Clean Slate (Coup de Torchon) (1981)</t>
  </si>
  <si>
    <t>http://us.imdb.com/M/title-exact?Coup%20de%20torchon%20(1981)</t>
  </si>
  <si>
    <t>Tigrero: A Film That Was Never Made (1994)</t>
  </si>
  <si>
    <t>http://us.imdb.com/M/title-exact?Tigrero:%20A%20Film%20That%20Was%20Never%20Made%20(1994)</t>
  </si>
  <si>
    <t>Eye of Vichy, The (Oeil de Vichy, L') (1993)</t>
  </si>
  <si>
    <t>http://us.imdb.com/M/title-exact?Oeil%20de%20Vichy,%20L'%20(1993)</t>
  </si>
  <si>
    <t>Promise, The (Versprechen, Das) (1994)</t>
  </si>
  <si>
    <t>http://us.imdb.com/M/title-exact?Versprechen,%20Das%20(1994)</t>
  </si>
  <si>
    <t>To Cross the Rubicon (1991)</t>
  </si>
  <si>
    <t>http://us.imdb.com/M/title-exact?To%20Cross%20the%20Rubicon%20(1991)</t>
  </si>
  <si>
    <t>Daens (1992)</t>
  </si>
  <si>
    <t>http://us.imdb.com/M/title-exact?Daens%20(1992)</t>
  </si>
  <si>
    <t>Man from Down Under, The (1943)</t>
  </si>
  <si>
    <t>http://us.imdb.com/Title?Man+from+Down+Under,+The+(1943)</t>
  </si>
  <si>
    <t>Careful (1992)</t>
  </si>
  <si>
    <t>http://us.imdb.com/M/title-exact?Careful%20(1992)</t>
  </si>
  <si>
    <t>Vermont Is For Lovers (1992)</t>
  </si>
  <si>
    <t>http://us.imdb.com/M/title-exact?Vermont%20Is%20For%20Lovers%20(1992)</t>
  </si>
  <si>
    <t>Vie est belle, La (Life is Rosey) (1987)</t>
  </si>
  <si>
    <t>http://us.imdb.com/M/title-exact?Vie%20est%20belle,%20La%20(1987)</t>
  </si>
  <si>
    <t>Quartier Mozart (1992)</t>
  </si>
  <si>
    <t>http://us.imdb.com/M/title-exact?Quartier%20Mozart%20(1992)</t>
  </si>
  <si>
    <t>Touki Bouki (Journey of the Hyena) (1973)</t>
  </si>
  <si>
    <t>http://us.imdb.com/M/title-exact?Touki%20Bouki%20(1973)</t>
  </si>
  <si>
    <t>Wend Kuuni (God's Gift) (1982)</t>
  </si>
  <si>
    <t>http://us.imdb.com/M/title-exact?Wend%20Kuuni%20(1982)</t>
  </si>
  <si>
    <t>Spirits of the Dead (Tre passi nel delirio) (1968)</t>
  </si>
  <si>
    <t>http://us.imdb.com/M/title-exact?Tre%20passi%20nel%20delirio%20(1968)</t>
  </si>
  <si>
    <t>Pharaoh's Army (1995)</t>
  </si>
  <si>
    <t>http://us.imdb.com/M/title-exact?Pharaoh's%20Army%20(1995)</t>
  </si>
  <si>
    <t>I, Worst of All (Yo, la peor de todas) (1990)</t>
  </si>
  <si>
    <t>http://us.imdb.com/M/title-exact?Yo,%20la%20Peor%20de%20Todas%20(1990)</t>
  </si>
  <si>
    <t>Hungarian Fairy Tale, A (1987)</t>
  </si>
  <si>
    <t>http://us.imdb.com/M/title-exact?Hol%20volt,%20hol%20nem%20volt%20(1987)</t>
  </si>
  <si>
    <t>Death in the Garden (Mort en ce jardin, La) (1956)</t>
  </si>
  <si>
    <t>http://us.imdb.com/Title?Mort+en+ce+jardin,+La+(1956)</t>
  </si>
  <si>
    <t>Collectionneuse, La (1967)</t>
  </si>
  <si>
    <t>http://us.imdb.com/M/title-exact?Collectionneuse,%20La%20(1967)</t>
  </si>
  <si>
    <t>Baton Rouge (1988)</t>
  </si>
  <si>
    <t>http://us.imdb.com/Title?B%E2ton+rouge+(1988)</t>
  </si>
  <si>
    <t>Liebelei (1933)</t>
  </si>
  <si>
    <t>http://us.imdb.com/M/title-exact?Liebelei%20(1933)</t>
  </si>
  <si>
    <t>Woman in Question, The (1950)</t>
  </si>
  <si>
    <t>http://us.imdb.com/M/title-exact?Woman%20in%20Question,%20The%20(1950)</t>
  </si>
  <si>
    <t>T-Men (1947)</t>
  </si>
  <si>
    <t>http://us.imdb.com/M/title-exact?T-Men%20(1947)</t>
  </si>
  <si>
    <t>Invitation, The (Zaproszenie) (1986)</t>
  </si>
  <si>
    <t>http://us.imdb.com/M/title-exact?Zaproszenie%20(1986)</t>
  </si>
  <si>
    <t>Symphonie pastorale, La (1946)</t>
  </si>
  <si>
    <t>http://us.imdb.com/M/title-exact?Symphonie%20pastorale,%20La%20(1946)</t>
  </si>
  <si>
    <t>American Dream (1990)</t>
  </si>
  <si>
    <t>http://us.imdb.com/M/title-exact?American%20Dream%20(1990)</t>
  </si>
  <si>
    <t>Lashou shentan (1992)</t>
  </si>
  <si>
    <t>http://us.imdb.com/M/title-exact?Lashou%20Shentan%20(1992)</t>
  </si>
  <si>
    <t>Terror in a Texas Town (1958)</t>
  </si>
  <si>
    <t>http://us.imdb.com/M/title-exact?Terror%20in%20a%20Texas%20Town%20(1958)</t>
  </si>
  <si>
    <t>Salut cousin! (1996)</t>
  </si>
  <si>
    <t>http://us.imdb.com/M/title-exact?Salut%20cousin!%20(1996)</t>
  </si>
  <si>
    <t>Schizopolis (1996)</t>
  </si>
  <si>
    <t>http://us.imdb.com/Title?Schizopolis+(1996)</t>
  </si>
  <si>
    <t>To Have, or Not (1995)</t>
  </si>
  <si>
    <t>http://us.imdb.com/M/title-exact?En%20avoir%20%28ou%20pas%29%20%281995%29</t>
  </si>
  <si>
    <t>Duoluo tianshi (1995)</t>
  </si>
  <si>
    <t>http://us.imdb.com/M/title-exact?imdb-title-112913</t>
  </si>
  <si>
    <t>Magic Hour, The (1998)</t>
  </si>
  <si>
    <t>Death in Brunswick (1991)</t>
  </si>
  <si>
    <t>http://us.imdb.com/M/title-exact?Death%20in%20Brunswick%20(1991)</t>
  </si>
  <si>
    <t>Everest (1998)</t>
  </si>
  <si>
    <t>http://us.imdb.com/Title?Everest+(1998)</t>
  </si>
  <si>
    <t>Shopping (1994)</t>
  </si>
  <si>
    <t>http://us.imdb.com/M/title-exact?Shopping%20(1994)</t>
  </si>
  <si>
    <t>Nemesis 2: Nebula (1995)</t>
  </si>
  <si>
    <t>http://us.imdb.com/M/title-exact?Nemesis%202:%20Nebula%20(1995)</t>
  </si>
  <si>
    <t>Romper Stomper (1992)</t>
  </si>
  <si>
    <t>http://us.imdb.com/M/title-exact?Romper%20Stomper%20(1992)</t>
  </si>
  <si>
    <t>City of Industry (1997)</t>
  </si>
  <si>
    <t>http://us.imdb.com/M/title-exact?City%20of%20Industry%20(1997)</t>
  </si>
  <si>
    <t>Someone Else's America (1995)</t>
  </si>
  <si>
    <t>http://us.imdb.com/M/title-exact?Someone%20Else's%20America%20(1995)</t>
  </si>
  <si>
    <t>Guantanamera (1994)</t>
  </si>
  <si>
    <t>http://us.imdb.com/M/title-exact?Guantanamera%20(1994)</t>
  </si>
  <si>
    <t>Office Killer (1997)</t>
  </si>
  <si>
    <t>http://us.imdb.com/M/title-exact?imdb-title-119819</t>
  </si>
  <si>
    <t>Price Above Rubies, A (1998)</t>
  </si>
  <si>
    <t>http://us.imdb.com/Title?Price+Above+Rubies,+A+(1998)</t>
  </si>
  <si>
    <t>Angela (1995)</t>
  </si>
  <si>
    <t>http://us.imdb.com/M/title-exact?Angela%20(1995)</t>
  </si>
  <si>
    <t>He Walked by Night (1948)</t>
  </si>
  <si>
    <t>http://us.imdb.com/M/title-exact?He%20Walked%20by%20Night%20(1948)</t>
  </si>
  <si>
    <t>Love Serenade (1996)</t>
  </si>
  <si>
    <t>http://us.imdb.com/M/title-exact?Love+Serenade+(1996)</t>
  </si>
  <si>
    <t>Buddy (1997)</t>
  </si>
  <si>
    <t>http://us.imdb.com/M/title-exact?Buddy%20%281997%29</t>
  </si>
  <si>
    <t>B*A*P*S (1997)</t>
  </si>
  <si>
    <t>http://us.imdb.com/M/title-exact?B%2EA%2EP%2ES%2E%20(1997)</t>
  </si>
  <si>
    <t>Truth or Consequences, N.M. (1997)</t>
  </si>
  <si>
    <t>http://us.imdb.com/Title?Truth+or+Consequences,+N.M.+(1997)</t>
  </si>
  <si>
    <t>Intimate Relations (1996)</t>
  </si>
  <si>
    <t>http://us.imdb.com/M/title-exact?Intimate%20Relations%20%281996%29</t>
  </si>
  <si>
    <t>Leading Man, The (1996)</t>
  </si>
  <si>
    <t>http://us.imdb.com/M/title-exact?imdb-title-116845</t>
  </si>
  <si>
    <t>Tokyo Fist (1995)</t>
  </si>
  <si>
    <t>http://us.imdb.com/M/title-exact?Tokyo+Fist+(1995)</t>
  </si>
  <si>
    <t>Reluctant Debutante, The (1958)</t>
  </si>
  <si>
    <t>http://us.imdb.com/M/title-exact?Reluctant%20Debutante,%20The%20(1958)</t>
  </si>
  <si>
    <t>Warriors of Virtue (1997)</t>
  </si>
  <si>
    <t>http://us.imdb.com/M/title-exact?Warriors%20of%20Virtue%20%281997%29</t>
  </si>
  <si>
    <t>Desert Winds (1995)</t>
  </si>
  <si>
    <t>http://us.imdb.com/M/title-exact?Desert%20Winds%20(1995)</t>
  </si>
  <si>
    <t>King of New York (1990)</t>
  </si>
  <si>
    <t>http://us.imdb.com/Title?King+of+New+York+(1990)</t>
  </si>
  <si>
    <t>All Things Fair (1996)</t>
  </si>
  <si>
    <t>http://us.imdb.com/Title?Lust+och+f%E4gring+stor+(1995)</t>
  </si>
  <si>
    <t>Sixth Man, The (1997)</t>
  </si>
  <si>
    <t>http://us.imdb.com/M/title-exact?Sixth%20Man%2C%20The%20(1997)</t>
  </si>
  <si>
    <t>Butterfly Kiss (1995)</t>
  </si>
  <si>
    <t>http://us.imdb.com/M/title-exact?Butterfly%20Kiss%20(1995)</t>
  </si>
  <si>
    <t>Paris, France (1993)</t>
  </si>
  <si>
    <t>http://us.imdb.com/M/title-exact?Paris,%20France%20(1993)</t>
  </si>
  <si>
    <t>Cérémonie, La (1995)</t>
  </si>
  <si>
    <t>http://us.imdb.com/M/title-exact?C%E9r%E9monie%2C%20La%20%281995%29</t>
  </si>
  <si>
    <t>Hush (1998)</t>
  </si>
  <si>
    <t>http://us.imdb.com/Title?Hush+(1998)</t>
  </si>
  <si>
    <t>Nobody Loves Me (Keiner liebt mich) (1994)</t>
  </si>
  <si>
    <t>http://us.imdb.com/M/title-exact?Keiner%20liebt%20mich%20(1994)</t>
  </si>
  <si>
    <t>Wife, The (1995)</t>
  </si>
  <si>
    <t>http://us.imdb.com/Title?Wife,+The+(1995)</t>
  </si>
  <si>
    <t>Lamerica (1994)</t>
  </si>
  <si>
    <t>http://us.imdb.com/M/title-exact?Lamerica%20(1994)</t>
  </si>
  <si>
    <t>Nico Icon (1995)</t>
  </si>
  <si>
    <t>http://us.imdb.com/M/title-exact?Nico%20Icon%20(1995)</t>
  </si>
  <si>
    <t>Silence of the Palace, The (Saimt el Qusur) (1994)</t>
  </si>
  <si>
    <t>http://us.imdb.com/M/title-exact?Saimt%20el%20Qusur%20(1994)</t>
  </si>
  <si>
    <t>Slingshot, The (1993)</t>
  </si>
  <si>
    <t>http://us.imdb.com/Title?K%E5disbellan+(1993)</t>
  </si>
  <si>
    <t>Land and Freedom (Tierra y libertad) (1995)</t>
  </si>
  <si>
    <t>http://us.imdb.com/M/title-exact?Tierra%20y%20libertad%20(1995)</t>
  </si>
  <si>
    <t>Á köldum klaka (Cold Fever) (1994)</t>
  </si>
  <si>
    <t>http://us.imdb.com/Title?%C1+k%F6ldum+klaka+(1994)</t>
  </si>
  <si>
    <t>Etz Hadomim Tafus (Under the Domin Tree) (1994)</t>
  </si>
  <si>
    <t>http://us.imdb.com/M/title-exact?Etz%20Hadomim%20Tafus%20(1994)</t>
  </si>
  <si>
    <t xml:space="preserve">Two Friends (1986) </t>
  </si>
  <si>
    <t>http://us.imdb.com/M/title-exact?Two%20Friends%20(1986)%20(TV)</t>
  </si>
  <si>
    <t>Brothers in Trouble (1995)</t>
  </si>
  <si>
    <t>http://us.imdb.com/M/title-exact?Brothers%20in%20Trouble%20(1995)</t>
  </si>
  <si>
    <t>Girls Town (1996)</t>
  </si>
  <si>
    <t>http://us.imdb.com/M/title-exact?Girls%20Town%20(1996)</t>
  </si>
  <si>
    <t>Normal Life (1996)</t>
  </si>
  <si>
    <t>http://us.imdb.com/M/title-exact?Normal%20Life%20(1996)</t>
  </si>
  <si>
    <t>Bitter Sugar (Azucar Amargo) (1996)</t>
  </si>
  <si>
    <t>http://us.imdb.com/M/title-exact?Bitter%20Sugar%20(1996)</t>
  </si>
  <si>
    <t>Eighth Day, The (1996)</t>
  </si>
  <si>
    <t>http://us.imdb.com/Title?Huiti%E8me+jour,+Le+(1996)</t>
  </si>
  <si>
    <t>Dadetown (1995)</t>
  </si>
  <si>
    <t>http://us.imdb.com/M/title-exact?Dadetown%20(1995)</t>
  </si>
  <si>
    <t>Some Mother's Son (1996)</t>
  </si>
  <si>
    <t>http://us.imdb.com/M/title-exact?Some%20Mother's%20Son%20(1996)</t>
  </si>
  <si>
    <t>Angel Baby (1995)</t>
  </si>
  <si>
    <t>http://us.imdb.com/Title?Angel+Baby+(1995/I)</t>
  </si>
  <si>
    <t>Sudden Manhattan (1996)</t>
  </si>
  <si>
    <t>http://us.imdb.com/M/title-exact?Sudden%20Manhattan%20%281996%29</t>
  </si>
  <si>
    <t>Butcher Boy, The (1998)</t>
  </si>
  <si>
    <t>http://us.imdb.com/M/title-exact?imdb-title-118804</t>
  </si>
  <si>
    <t>Men With Guns (1997)</t>
  </si>
  <si>
    <t>http://us.imdb.com/Title?Men+with+Guns+(1997/I)</t>
  </si>
  <si>
    <t>Hana-bi (1997)</t>
  </si>
  <si>
    <t>http://us.imdb.com/Title?Hana-bi+(1997)</t>
  </si>
  <si>
    <t>Niagara, Niagara (1997)</t>
  </si>
  <si>
    <t>http://us.imdb.com/Title?Niagara,+Niagara+(1997)</t>
  </si>
  <si>
    <t>Big One, The (1997)</t>
  </si>
  <si>
    <t>http://us.imdb.com/Title?Big+One,+The+(1997)</t>
  </si>
  <si>
    <t>Spanish Prisoner, The (1997)</t>
  </si>
  <si>
    <t>http://us.imdb.com/Title?Spanish+Prisoner,+The+(1997)</t>
  </si>
  <si>
    <t>Temptress Moon (Feng Yue) (1996)</t>
  </si>
  <si>
    <t>http://us.imdb.com/M/title-exact?Feng%20Yue%20%281996%29</t>
  </si>
  <si>
    <t>Entertaining Angels: The Dorothy Day Story (1996)</t>
  </si>
  <si>
    <t>http://us.imdb.com/M/title-exact?Entertaining%20Angels:%20The%20Dorothy%20Day%20Story%20(1996)</t>
  </si>
  <si>
    <t>Favor, The (1994)</t>
  </si>
  <si>
    <t>http://us.imdb.com/M/title-exact?Favor,%20The%20(1994)</t>
  </si>
  <si>
    <t>Little City (1998)</t>
  </si>
  <si>
    <t>http://us.imdb.com/M/title-exact?Little+City+(1998)</t>
  </si>
  <si>
    <t>Target (1995)</t>
  </si>
  <si>
    <t>http://us.imdb.com/M/title-exact?Target%20(1995)</t>
  </si>
  <si>
    <t>Getting Away With Murder (1996)</t>
  </si>
  <si>
    <t>http://us.imdb.com/Title?Getting+Away+With+Murder+(1996)</t>
  </si>
  <si>
    <t>Small Faces (1995)</t>
  </si>
  <si>
    <t>http://us.imdb.com/M/title-exact?Small%20Faces%20(1995)</t>
  </si>
  <si>
    <t>New Age, The (1994)</t>
  </si>
  <si>
    <t>http://us.imdb.com/M/title-exact?New%20Age,%20The%20(1994)</t>
  </si>
  <si>
    <t>Rough Magic (1995)</t>
  </si>
  <si>
    <t>http://us.imdb.com/M/title-exact?Rough%20Magic%20%281995%29</t>
  </si>
  <si>
    <t>Nothing Personal (1995)</t>
  </si>
  <si>
    <t>http://us.imdb.com/M/title-exact?Nothing%20Personal%20(1995)</t>
  </si>
  <si>
    <t>8 Heads in a Duffel Bag (1997)</t>
  </si>
  <si>
    <t>http://us.imdb.com/Title?8+Heads+in+a+Duffel+Bag+(1997)</t>
  </si>
  <si>
    <t>Brother's Kiss, A (1997)</t>
  </si>
  <si>
    <t>http://us.imdb.com/M/title-exact?Brother%27s%20Kiss%2C%20A%20%281997%29</t>
  </si>
  <si>
    <t>Ripe (1996)</t>
  </si>
  <si>
    <t>http://us.imdb.com/M/title-exact?Ripe%20%281996%29</t>
  </si>
  <si>
    <t>Next Step, The (1995)</t>
  </si>
  <si>
    <t>http://us.imdb.com/M/title-exact?Next%20Step%2C%20The%20%281995%29</t>
  </si>
  <si>
    <t>Wedding Bell Blues (1996)</t>
  </si>
  <si>
    <t>http://us.imdb.com/M/title-exact?Wedding%20Bell%20Blues%20%281996%29</t>
  </si>
  <si>
    <t>MURDER and murder (1996)</t>
  </si>
  <si>
    <t>http://us.imdb.com/M/title-exact?MURDER+and+murder+(1996)</t>
  </si>
  <si>
    <t>Tainted (1998)</t>
  </si>
  <si>
    <t>http://us.imdb.com/M/title-exact?Tainted+(1998)</t>
  </si>
  <si>
    <t>Further Gesture, A (1996)</t>
  </si>
  <si>
    <t>http://us.imdb.com/M/title-exact?Further+Gesture%2C+A+(1996)</t>
  </si>
  <si>
    <t>Kika (1993)</t>
  </si>
  <si>
    <t>http://us.imdb.com/M/title-exact?Kika%20(1993)</t>
  </si>
  <si>
    <t>Mirage (1995)</t>
  </si>
  <si>
    <t>http://us.imdb.com/M/title-exact?Mirage%20(1995)</t>
  </si>
  <si>
    <t>Mamma Roma (1962)</t>
  </si>
  <si>
    <t>http://us.imdb.com/M/title-exact?Mamma%20Roma%20(1962)</t>
  </si>
  <si>
    <t>Sunchaser, The (1996)</t>
  </si>
  <si>
    <t>http://us.imdb.com/M/title-exact?Sunchaser,%20The%20(1996)</t>
  </si>
  <si>
    <t>War at Home, The (1996)</t>
  </si>
  <si>
    <t>http://us.imdb.com/M/title-exact?War%20at%20Home%2C%20The%20%281996%29</t>
  </si>
  <si>
    <t>Sweet Nothing (1995)</t>
  </si>
  <si>
    <t>http://us.imdb.com/M/title-exact?Sweet%20Nothing%20(1995)</t>
  </si>
  <si>
    <t>Mat' i syn (1997)</t>
  </si>
  <si>
    <t>http://us.imdb.com/M/title-exact?Mat%27+i+syn+(1997)</t>
  </si>
  <si>
    <t>B. Monkey (1998)</t>
  </si>
  <si>
    <t>http://us.imdb.com/M/title-exact?B%2E+Monkey+(1998)</t>
  </si>
  <si>
    <t>You So Crazy (1994)</t>
  </si>
  <si>
    <t>http://us.imdb.com/M/title-exact?You%20So%20Crazy%20(1994)</t>
  </si>
  <si>
    <t>Scream of Stone (Schrei aus Stein) (1991)</t>
  </si>
  <si>
    <t>http://us.imdb.com/M/title-exact?Schrei%20aus%20Stein%20(1991)</t>
  </si>
  <si>
    <t>Movie Name</t>
  </si>
  <si>
    <t>Release Month</t>
  </si>
  <si>
    <t>Is Summer Film</t>
  </si>
  <si>
    <t>Update Time</t>
  </si>
  <si>
    <t>Total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</si>
</sst>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406A1E7-DFE4-4F7C-B756-961FEF237ACD}" autoFormatId="16" applyNumberFormats="0" applyBorderFormats="0" applyFontFormats="0" applyPatternFormats="0" applyAlignmentFormats="0" applyWidthHeightFormats="0">
  <queryTableRefresh nextId="9" unboundColumnsRight="3">
    <queryTableFields count="7">
      <queryTableField id="1" name="MovieID" tableColumnId="1"/>
      <queryTableField id="2" name="Title" tableColumnId="2"/>
      <queryTableField id="3" name="Release Date" tableColumnId="3"/>
      <queryTableField id="5" name="IMDb Link" tableColumnId="5"/>
      <queryTableField id="6" dataBound="0" tableColumnId="6"/>
      <queryTableField id="7" dataBound="0" tableColumnId="7"/>
      <queryTableField id="8" dataBound="0" tableColumnId="8"/>
    </queryTableFields>
    <queryTableDeletedFields count="1">
      <deletedField name="Video Release 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5E6E3-5C5D-472E-8AB4-66A024DFE812}" name="movies" displayName="movies" ref="A1:G1683" tableType="queryTable" totalsRowShown="0">
  <autoFilter ref="A1:G1683" xr:uid="{83B5E6E3-5C5D-472E-8AB4-66A024DFE812}"/>
  <tableColumns count="7">
    <tableColumn id="1" xr3:uid="{2526CE60-63A9-4F3A-B735-79D17AA5421E}" uniqueName="1" name="MovieID" queryTableFieldId="1"/>
    <tableColumn id="2" xr3:uid="{960836BA-9BA3-42A2-A2BE-6B22E8E417A5}" uniqueName="2" name="Title" queryTableFieldId="2" dataDxfId="5"/>
    <tableColumn id="3" xr3:uid="{88DBB58E-7C61-43BB-B8AB-653164F36D4C}" uniqueName="3" name="Release Date" queryTableFieldId="3" dataDxfId="4"/>
    <tableColumn id="5" xr3:uid="{059E8312-9E79-4FD1-81C7-23F6C3B89376}" uniqueName="5" name="IMDb Link" queryTableFieldId="5" dataDxfId="3"/>
    <tableColumn id="6" xr3:uid="{95F49EDA-37DB-4D90-A0E8-796F15A38A97}" uniqueName="6" name="Movie Name" queryTableFieldId="6" dataDxfId="2">
      <calculatedColumnFormula>LEFT(movies[[#This Row],[Title]], LEN(movies[[#This Row],[Title]])-7)</calculatedColumnFormula>
    </tableColumn>
    <tableColumn id="7" xr3:uid="{E6539AC4-02A7-477A-9E19-F80BDF4DF49A}" uniqueName="7" name="Release Month" queryTableFieldId="7" dataDxfId="1">
      <calculatedColumnFormula>TEXT(movies[[#This Row],[Release Date]], "MMM")</calculatedColumnFormula>
    </tableColumn>
    <tableColumn id="8" xr3:uid="{690A303A-273E-4418-A80B-2D8983807BC6}" uniqueName="8" name="Is Summer Film" queryTableFieldId="8" dataDxfId="0">
      <calculatedColumnFormula>IF(AND(MONTH(movies[[#This Row],[Release Date]])&gt;5,MONTH(movies[[#This Row],[Release Date]])&lt;9), "Y","N")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3DF2-3FFD-43DF-89E2-2D76208532F3}">
  <dimension ref="A1:J1683"/>
  <sheetViews>
    <sheetView tabSelected="1" workbookViewId="0">
      <selection activeCell="J5" sqref="J5"/>
    </sheetView>
  </sheetViews>
  <sheetFormatPr defaultRowHeight="15" x14ac:dyDescent="0.25"/>
  <cols>
    <col min="1" max="1" width="10.85546875" bestFit="1" customWidth="1"/>
    <col min="2" max="2" width="22.140625" customWidth="1"/>
    <col min="3" max="3" width="14.85546875" bestFit="1" customWidth="1"/>
    <col min="4" max="4" width="20.85546875" bestFit="1" customWidth="1"/>
    <col min="5" max="5" width="14.7109375" bestFit="1" customWidth="1"/>
    <col min="6" max="6" width="16.85546875" bestFit="1" customWidth="1"/>
    <col min="7" max="7" width="17" bestFit="1" customWidth="1"/>
    <col min="9" max="9" width="12.28515625" bestFit="1" customWidth="1"/>
    <col min="10" max="10" width="14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3329</v>
      </c>
      <c r="F1" t="s">
        <v>3330</v>
      </c>
      <c r="G1" t="s">
        <v>3331</v>
      </c>
    </row>
    <row r="2" spans="1:10" x14ac:dyDescent="0.25">
      <c r="A2">
        <v>1</v>
      </c>
      <c r="B2" s="1" t="s">
        <v>4</v>
      </c>
      <c r="C2" s="2">
        <v>34700</v>
      </c>
      <c r="D2" s="1" t="s">
        <v>6</v>
      </c>
      <c r="E2" t="str">
        <f>LEFT(movies[[#This Row],[Title]], LEN(movies[[#This Row],[Title]])-7)</f>
        <v>Toy Story</v>
      </c>
      <c r="F2" s="1" t="str">
        <f>TEXT(movies[[#This Row],[Release Date]], "MMM")</f>
        <v>Jan</v>
      </c>
      <c r="G2" s="1" t="str">
        <f>IF(AND(MONTH(movies[[#This Row],[Release Date]])&gt;5,MONTH(movies[[#This Row],[Release Date]])&lt;9), "Y","N")</f>
        <v>N</v>
      </c>
    </row>
    <row r="3" spans="1:10" x14ac:dyDescent="0.25">
      <c r="A3">
        <v>2</v>
      </c>
      <c r="B3" s="1" t="s">
        <v>7</v>
      </c>
      <c r="C3" s="2">
        <v>34700</v>
      </c>
      <c r="D3" s="1" t="s">
        <v>8</v>
      </c>
      <c r="E3" t="str">
        <f>LEFT(movies[[#This Row],[Title]], LEN(movies[[#This Row],[Title]])-7)</f>
        <v>GoldenEye</v>
      </c>
      <c r="F3" s="1" t="str">
        <f>TEXT(movies[[#This Row],[Release Date]], "MMM")</f>
        <v>Jan</v>
      </c>
      <c r="G3" s="1" t="str">
        <f>IF(AND(MONTH(movies[[#This Row],[Release Date]])&gt;5,MONTH(movies[[#This Row],[Release Date]])&lt;9), "Y","N")</f>
        <v>N</v>
      </c>
      <c r="I3" t="s">
        <v>3333</v>
      </c>
      <c r="J3">
        <f>COUNT(A:A)</f>
        <v>1682</v>
      </c>
    </row>
    <row r="4" spans="1:10" x14ac:dyDescent="0.25">
      <c r="A4">
        <v>3</v>
      </c>
      <c r="B4" s="1" t="s">
        <v>9</v>
      </c>
      <c r="C4" s="2">
        <v>34700</v>
      </c>
      <c r="D4" s="1" t="s">
        <v>10</v>
      </c>
      <c r="E4" t="str">
        <f>LEFT(movies[[#This Row],[Title]], LEN(movies[[#This Row],[Title]])-7)</f>
        <v>Four Rooms</v>
      </c>
      <c r="F4" s="1" t="str">
        <f>TEXT(movies[[#This Row],[Release Date]], "MMM")</f>
        <v>Jan</v>
      </c>
      <c r="G4" s="1" t="str">
        <f>IF(AND(MONTH(movies[[#This Row],[Release Date]])&gt;5,MONTH(movies[[#This Row],[Release Date]])&lt;9), "Y","N")</f>
        <v>N</v>
      </c>
    </row>
    <row r="5" spans="1:10" x14ac:dyDescent="0.25">
      <c r="A5">
        <v>4</v>
      </c>
      <c r="B5" s="1" t="s">
        <v>11</v>
      </c>
      <c r="C5" s="2">
        <v>34700</v>
      </c>
      <c r="D5" s="1" t="s">
        <v>12</v>
      </c>
      <c r="E5" t="str">
        <f>LEFT(movies[[#This Row],[Title]], LEN(movies[[#This Row],[Title]])-7)</f>
        <v>Get Shorty</v>
      </c>
      <c r="F5" s="1" t="str">
        <f>TEXT(movies[[#This Row],[Release Date]], "MMM")</f>
        <v>Jan</v>
      </c>
      <c r="G5" s="1" t="str">
        <f>IF(AND(MONTH(movies[[#This Row],[Release Date]])&gt;5,MONTH(movies[[#This Row],[Release Date]])&lt;9), "Y","N")</f>
        <v>N</v>
      </c>
      <c r="I5" t="s">
        <v>3332</v>
      </c>
      <c r="J5" s="3">
        <f ca="1">NOW()</f>
        <v>45337.691043865743</v>
      </c>
    </row>
    <row r="6" spans="1:10" x14ac:dyDescent="0.25">
      <c r="A6">
        <v>5</v>
      </c>
      <c r="B6" s="1" t="s">
        <v>13</v>
      </c>
      <c r="C6" s="2">
        <v>34700</v>
      </c>
      <c r="D6" s="1" t="s">
        <v>14</v>
      </c>
      <c r="E6" t="str">
        <f>LEFT(movies[[#This Row],[Title]], LEN(movies[[#This Row],[Title]])-7)</f>
        <v>Copycat</v>
      </c>
      <c r="F6" s="1" t="str">
        <f>TEXT(movies[[#This Row],[Release Date]], "MMM")</f>
        <v>Jan</v>
      </c>
      <c r="G6" s="1" t="str">
        <f>IF(AND(MONTH(movies[[#This Row],[Release Date]])&gt;5,MONTH(movies[[#This Row],[Release Date]])&lt;9), "Y","N")</f>
        <v>N</v>
      </c>
    </row>
    <row r="7" spans="1:10" x14ac:dyDescent="0.25">
      <c r="A7">
        <v>6</v>
      </c>
      <c r="B7" s="1" t="s">
        <v>15</v>
      </c>
      <c r="C7" s="2">
        <v>34700</v>
      </c>
      <c r="D7" s="1" t="s">
        <v>16</v>
      </c>
      <c r="E7" t="str">
        <f>LEFT(movies[[#This Row],[Title]], LEN(movies[[#This Row],[Title]])-7)</f>
        <v>Shanghai Triad (Yao a yao yao dao waipo qiao)</v>
      </c>
      <c r="F7" s="1" t="str">
        <f>TEXT(movies[[#This Row],[Release Date]], "MMM")</f>
        <v>Jan</v>
      </c>
      <c r="G7" s="1" t="str">
        <f>IF(AND(MONTH(movies[[#This Row],[Release Date]])&gt;5,MONTH(movies[[#This Row],[Release Date]])&lt;9), "Y","N")</f>
        <v>N</v>
      </c>
    </row>
    <row r="8" spans="1:10" x14ac:dyDescent="0.25">
      <c r="A8">
        <v>7</v>
      </c>
      <c r="B8" s="1" t="s">
        <v>17</v>
      </c>
      <c r="C8" s="2">
        <v>34700</v>
      </c>
      <c r="D8" s="1" t="s">
        <v>18</v>
      </c>
      <c r="E8" t="str">
        <f>LEFT(movies[[#This Row],[Title]], LEN(movies[[#This Row],[Title]])-7)</f>
        <v>Twelve Monkeys</v>
      </c>
      <c r="F8" s="1" t="str">
        <f>TEXT(movies[[#This Row],[Release Date]], "MMM")</f>
        <v>Jan</v>
      </c>
      <c r="G8" s="1" t="str">
        <f>IF(AND(MONTH(movies[[#This Row],[Release Date]])&gt;5,MONTH(movies[[#This Row],[Release Date]])&lt;9), "Y","N")</f>
        <v>N</v>
      </c>
    </row>
    <row r="9" spans="1:10" x14ac:dyDescent="0.25">
      <c r="A9">
        <v>8</v>
      </c>
      <c r="B9" s="1" t="s">
        <v>19</v>
      </c>
      <c r="C9" s="2">
        <v>34700</v>
      </c>
      <c r="D9" s="1" t="s">
        <v>20</v>
      </c>
      <c r="E9" t="str">
        <f>LEFT(movies[[#This Row],[Title]], LEN(movies[[#This Row],[Title]])-7)</f>
        <v>Babe</v>
      </c>
      <c r="F9" s="1" t="str">
        <f>TEXT(movies[[#This Row],[Release Date]], "MMM")</f>
        <v>Jan</v>
      </c>
      <c r="G9" s="1" t="str">
        <f>IF(AND(MONTH(movies[[#This Row],[Release Date]])&gt;5,MONTH(movies[[#This Row],[Release Date]])&lt;9), "Y","N")</f>
        <v>N</v>
      </c>
    </row>
    <row r="10" spans="1:10" x14ac:dyDescent="0.25">
      <c r="A10">
        <v>9</v>
      </c>
      <c r="B10" s="1" t="s">
        <v>21</v>
      </c>
      <c r="C10" s="2">
        <v>34700</v>
      </c>
      <c r="D10" s="1" t="s">
        <v>22</v>
      </c>
      <c r="E10" t="str">
        <f>LEFT(movies[[#This Row],[Title]], LEN(movies[[#This Row],[Title]])-7)</f>
        <v>Dead Man Walking</v>
      </c>
      <c r="F10" s="1" t="str">
        <f>TEXT(movies[[#This Row],[Release Date]], "MMM")</f>
        <v>Jan</v>
      </c>
      <c r="G10" s="1" t="str">
        <f>IF(AND(MONTH(movies[[#This Row],[Release Date]])&gt;5,MONTH(movies[[#This Row],[Release Date]])&lt;9), "Y","N")</f>
        <v>N</v>
      </c>
    </row>
    <row r="11" spans="1:10" x14ac:dyDescent="0.25">
      <c r="A11">
        <v>10</v>
      </c>
      <c r="B11" s="1" t="s">
        <v>23</v>
      </c>
      <c r="C11" s="2">
        <v>35086</v>
      </c>
      <c r="D11" s="1" t="s">
        <v>24</v>
      </c>
      <c r="E11" t="str">
        <f>LEFT(movies[[#This Row],[Title]], LEN(movies[[#This Row],[Title]])-7)</f>
        <v>Richard III</v>
      </c>
      <c r="F11" s="1" t="str">
        <f>TEXT(movies[[#This Row],[Release Date]], "MMM")</f>
        <v>Jan</v>
      </c>
      <c r="G11" s="1" t="str">
        <f>IF(AND(MONTH(movies[[#This Row],[Release Date]])&gt;5,MONTH(movies[[#This Row],[Release Date]])&lt;9), "Y","N")</f>
        <v>N</v>
      </c>
    </row>
    <row r="12" spans="1:10" x14ac:dyDescent="0.25">
      <c r="A12">
        <v>11</v>
      </c>
      <c r="B12" s="1" t="s">
        <v>25</v>
      </c>
      <c r="C12" s="2">
        <v>34700</v>
      </c>
      <c r="D12" s="1" t="s">
        <v>26</v>
      </c>
      <c r="E12" t="str">
        <f>LEFT(movies[[#This Row],[Title]], LEN(movies[[#This Row],[Title]])-7)</f>
        <v>Seven (Se7en)</v>
      </c>
      <c r="F12" s="1" t="str">
        <f>TEXT(movies[[#This Row],[Release Date]], "MMM")</f>
        <v>Jan</v>
      </c>
      <c r="G12" s="1" t="str">
        <f>IF(AND(MONTH(movies[[#This Row],[Release Date]])&gt;5,MONTH(movies[[#This Row],[Release Date]])&lt;9), "Y","N")</f>
        <v>N</v>
      </c>
    </row>
    <row r="13" spans="1:10" x14ac:dyDescent="0.25">
      <c r="A13">
        <v>12</v>
      </c>
      <c r="B13" s="1" t="s">
        <v>27</v>
      </c>
      <c r="C13" s="2">
        <v>34925</v>
      </c>
      <c r="D13" s="1" t="s">
        <v>28</v>
      </c>
      <c r="E13" t="str">
        <f>LEFT(movies[[#This Row],[Title]], LEN(movies[[#This Row],[Title]])-7)</f>
        <v>Usual Suspects, The</v>
      </c>
      <c r="F13" s="1" t="str">
        <f>TEXT(movies[[#This Row],[Release Date]], "MMM")</f>
        <v>Aug</v>
      </c>
      <c r="G13" s="1" t="str">
        <f>IF(AND(MONTH(movies[[#This Row],[Release Date]])&gt;5,MONTH(movies[[#This Row],[Release Date]])&lt;9), "Y","N")</f>
        <v>Y</v>
      </c>
    </row>
    <row r="14" spans="1:10" x14ac:dyDescent="0.25">
      <c r="A14">
        <v>13</v>
      </c>
      <c r="B14" s="1" t="s">
        <v>29</v>
      </c>
      <c r="C14" s="2">
        <v>35002</v>
      </c>
      <c r="D14" s="1" t="s">
        <v>30</v>
      </c>
      <c r="E14" t="str">
        <f>LEFT(movies[[#This Row],[Title]], LEN(movies[[#This Row],[Title]])-7)</f>
        <v>Mighty Aphrodite</v>
      </c>
      <c r="F14" s="1" t="str">
        <f>TEXT(movies[[#This Row],[Release Date]], "MMM")</f>
        <v>Oct</v>
      </c>
      <c r="G14" s="1" t="str">
        <f>IF(AND(MONTH(movies[[#This Row],[Release Date]])&gt;5,MONTH(movies[[#This Row],[Release Date]])&lt;9), "Y","N")</f>
        <v>N</v>
      </c>
    </row>
    <row r="15" spans="1:10" x14ac:dyDescent="0.25">
      <c r="A15">
        <v>14</v>
      </c>
      <c r="B15" s="1" t="s">
        <v>31</v>
      </c>
      <c r="C15" s="2">
        <v>34335</v>
      </c>
      <c r="D15" s="1" t="s">
        <v>32</v>
      </c>
      <c r="E15" t="str">
        <f>LEFT(movies[[#This Row],[Title]], LEN(movies[[#This Row],[Title]])-7)</f>
        <v>Postino, Il</v>
      </c>
      <c r="F15" s="1" t="str">
        <f>TEXT(movies[[#This Row],[Release Date]], "MMM")</f>
        <v>Jan</v>
      </c>
      <c r="G15" s="1" t="str">
        <f>IF(AND(MONTH(movies[[#This Row],[Release Date]])&gt;5,MONTH(movies[[#This Row],[Release Date]])&lt;9), "Y","N")</f>
        <v>N</v>
      </c>
    </row>
    <row r="16" spans="1:10" x14ac:dyDescent="0.25">
      <c r="A16">
        <v>15</v>
      </c>
      <c r="B16" s="1" t="s">
        <v>33</v>
      </c>
      <c r="C16" s="2">
        <v>35093</v>
      </c>
      <c r="D16" s="1" t="s">
        <v>34</v>
      </c>
      <c r="E16" t="str">
        <f>LEFT(movies[[#This Row],[Title]], LEN(movies[[#This Row],[Title]])-7)</f>
        <v>Mr. Holland's Opus</v>
      </c>
      <c r="F16" s="1" t="str">
        <f>TEXT(movies[[#This Row],[Release Date]], "MMM")</f>
        <v>Jan</v>
      </c>
      <c r="G16" s="1" t="str">
        <f>IF(AND(MONTH(movies[[#This Row],[Release Date]])&gt;5,MONTH(movies[[#This Row],[Release Date]])&lt;9), "Y","N")</f>
        <v>N</v>
      </c>
    </row>
    <row r="17" spans="1:7" x14ac:dyDescent="0.25">
      <c r="A17">
        <v>16</v>
      </c>
      <c r="B17" s="1" t="s">
        <v>35</v>
      </c>
      <c r="C17" s="2">
        <v>34700</v>
      </c>
      <c r="D17" s="1" t="s">
        <v>36</v>
      </c>
      <c r="E17" t="str">
        <f>LEFT(movies[[#This Row],[Title]], LEN(movies[[#This Row],[Title]])-7)</f>
        <v>French Twist (Gazon maudit)</v>
      </c>
      <c r="F17" s="1" t="str">
        <f>TEXT(movies[[#This Row],[Release Date]], "MMM")</f>
        <v>Jan</v>
      </c>
      <c r="G17" s="1" t="str">
        <f>IF(AND(MONTH(movies[[#This Row],[Release Date]])&gt;5,MONTH(movies[[#This Row],[Release Date]])&lt;9), "Y","N")</f>
        <v>N</v>
      </c>
    </row>
    <row r="18" spans="1:7" x14ac:dyDescent="0.25">
      <c r="A18">
        <v>17</v>
      </c>
      <c r="B18" s="1" t="s">
        <v>37</v>
      </c>
      <c r="C18" s="2">
        <v>35100</v>
      </c>
      <c r="D18" s="1" t="s">
        <v>38</v>
      </c>
      <c r="E18" t="str">
        <f>LEFT(movies[[#This Row],[Title]], LEN(movies[[#This Row],[Title]])-7)</f>
        <v>From Dusk Till Dawn</v>
      </c>
      <c r="F18" s="1" t="str">
        <f>TEXT(movies[[#This Row],[Release Date]], "MMM")</f>
        <v>Feb</v>
      </c>
      <c r="G18" s="1" t="str">
        <f>IF(AND(MONTH(movies[[#This Row],[Release Date]])&gt;5,MONTH(movies[[#This Row],[Release Date]])&lt;9), "Y","N")</f>
        <v>N</v>
      </c>
    </row>
    <row r="19" spans="1:7" x14ac:dyDescent="0.25">
      <c r="A19">
        <v>18</v>
      </c>
      <c r="B19" s="1" t="s">
        <v>39</v>
      </c>
      <c r="C19" s="2">
        <v>34700</v>
      </c>
      <c r="D19" s="1" t="s">
        <v>40</v>
      </c>
      <c r="E19" t="str">
        <f>LEFT(movies[[#This Row],[Title]], LEN(movies[[#This Row],[Title]])-7)</f>
        <v>White Balloon, The</v>
      </c>
      <c r="F19" s="1" t="str">
        <f>TEXT(movies[[#This Row],[Release Date]], "MMM")</f>
        <v>Jan</v>
      </c>
      <c r="G19" s="1" t="str">
        <f>IF(AND(MONTH(movies[[#This Row],[Release Date]])&gt;5,MONTH(movies[[#This Row],[Release Date]])&lt;9), "Y","N")</f>
        <v>N</v>
      </c>
    </row>
    <row r="20" spans="1:7" x14ac:dyDescent="0.25">
      <c r="A20">
        <v>19</v>
      </c>
      <c r="B20" s="1" t="s">
        <v>41</v>
      </c>
      <c r="C20" s="2">
        <v>34700</v>
      </c>
      <c r="D20" s="1" t="s">
        <v>42</v>
      </c>
      <c r="E20" t="str">
        <f>LEFT(movies[[#This Row],[Title]], LEN(movies[[#This Row],[Title]])-7)</f>
        <v>Antonia's Line</v>
      </c>
      <c r="F20" s="1" t="str">
        <f>TEXT(movies[[#This Row],[Release Date]], "MMM")</f>
        <v>Jan</v>
      </c>
      <c r="G20" s="1" t="str">
        <f>IF(AND(MONTH(movies[[#This Row],[Release Date]])&gt;5,MONTH(movies[[#This Row],[Release Date]])&lt;9), "Y","N")</f>
        <v>N</v>
      </c>
    </row>
    <row r="21" spans="1:7" x14ac:dyDescent="0.25">
      <c r="A21">
        <v>20</v>
      </c>
      <c r="B21" s="1" t="s">
        <v>43</v>
      </c>
      <c r="C21" s="2">
        <v>34700</v>
      </c>
      <c r="D21" s="1" t="s">
        <v>44</v>
      </c>
      <c r="E21" t="str">
        <f>LEFT(movies[[#This Row],[Title]], LEN(movies[[#This Row],[Title]])-7)</f>
        <v>Angels and Insects</v>
      </c>
      <c r="F21" s="1" t="str">
        <f>TEXT(movies[[#This Row],[Release Date]], "MMM")</f>
        <v>Jan</v>
      </c>
      <c r="G21" s="1" t="str">
        <f>IF(AND(MONTH(movies[[#This Row],[Release Date]])&gt;5,MONTH(movies[[#This Row],[Release Date]])&lt;9), "Y","N")</f>
        <v>N</v>
      </c>
    </row>
    <row r="22" spans="1:7" x14ac:dyDescent="0.25">
      <c r="A22">
        <v>21</v>
      </c>
      <c r="B22" s="1" t="s">
        <v>45</v>
      </c>
      <c r="C22" s="2">
        <v>35111</v>
      </c>
      <c r="D22" s="1" t="s">
        <v>46</v>
      </c>
      <c r="E22" t="str">
        <f>LEFT(movies[[#This Row],[Title]], LEN(movies[[#This Row],[Title]])-7)</f>
        <v>Muppet Treasure Island</v>
      </c>
      <c r="F22" s="1" t="str">
        <f>TEXT(movies[[#This Row],[Release Date]], "MMM")</f>
        <v>Feb</v>
      </c>
      <c r="G22" s="1" t="str">
        <f>IF(AND(MONTH(movies[[#This Row],[Release Date]])&gt;5,MONTH(movies[[#This Row],[Release Date]])&lt;9), "Y","N")</f>
        <v>N</v>
      </c>
    </row>
    <row r="23" spans="1:7" x14ac:dyDescent="0.25">
      <c r="A23">
        <v>22</v>
      </c>
      <c r="B23" s="1" t="s">
        <v>47</v>
      </c>
      <c r="C23" s="2">
        <v>35111</v>
      </c>
      <c r="D23" s="1" t="s">
        <v>48</v>
      </c>
      <c r="E23" t="str">
        <f>LEFT(movies[[#This Row],[Title]], LEN(movies[[#This Row],[Title]])-7)</f>
        <v>Braveheart</v>
      </c>
      <c r="F23" s="1" t="str">
        <f>TEXT(movies[[#This Row],[Release Date]], "MMM")</f>
        <v>Feb</v>
      </c>
      <c r="G23" s="1" t="str">
        <f>IF(AND(MONTH(movies[[#This Row],[Release Date]])&gt;5,MONTH(movies[[#This Row],[Release Date]])&lt;9), "Y","N")</f>
        <v>N</v>
      </c>
    </row>
    <row r="24" spans="1:7" x14ac:dyDescent="0.25">
      <c r="A24">
        <v>23</v>
      </c>
      <c r="B24" s="1" t="s">
        <v>49</v>
      </c>
      <c r="C24" s="2">
        <v>35111</v>
      </c>
      <c r="D24" s="1" t="s">
        <v>50</v>
      </c>
      <c r="E24" t="str">
        <f>LEFT(movies[[#This Row],[Title]], LEN(movies[[#This Row],[Title]])-7)</f>
        <v>Taxi Driver</v>
      </c>
      <c r="F24" s="1" t="str">
        <f>TEXT(movies[[#This Row],[Release Date]], "MMM")</f>
        <v>Feb</v>
      </c>
      <c r="G24" s="1" t="str">
        <f>IF(AND(MONTH(movies[[#This Row],[Release Date]])&gt;5,MONTH(movies[[#This Row],[Release Date]])&lt;9), "Y","N")</f>
        <v>N</v>
      </c>
    </row>
    <row r="25" spans="1:7" x14ac:dyDescent="0.25">
      <c r="A25">
        <v>24</v>
      </c>
      <c r="B25" s="1" t="s">
        <v>51</v>
      </c>
      <c r="C25" s="2">
        <v>35118</v>
      </c>
      <c r="D25" s="1" t="s">
        <v>52</v>
      </c>
      <c r="E25" t="str">
        <f>LEFT(movies[[#This Row],[Title]], LEN(movies[[#This Row],[Title]])-7)</f>
        <v>Rumble in the Bronx</v>
      </c>
      <c r="F25" s="1" t="str">
        <f>TEXT(movies[[#This Row],[Release Date]], "MMM")</f>
        <v>Feb</v>
      </c>
      <c r="G25" s="1" t="str">
        <f>IF(AND(MONTH(movies[[#This Row],[Release Date]])&gt;5,MONTH(movies[[#This Row],[Release Date]])&lt;9), "Y","N")</f>
        <v>N</v>
      </c>
    </row>
    <row r="26" spans="1:7" x14ac:dyDescent="0.25">
      <c r="A26">
        <v>25</v>
      </c>
      <c r="B26" s="1" t="s">
        <v>53</v>
      </c>
      <c r="C26" s="2">
        <v>35132</v>
      </c>
      <c r="D26" s="1" t="s">
        <v>54</v>
      </c>
      <c r="E26" t="str">
        <f>LEFT(movies[[#This Row],[Title]], LEN(movies[[#This Row],[Title]])-7)</f>
        <v>Birdcage, The</v>
      </c>
      <c r="F26" s="1" t="str">
        <f>TEXT(movies[[#This Row],[Release Date]], "MMM")</f>
        <v>Mar</v>
      </c>
      <c r="G26" s="1" t="str">
        <f>IF(AND(MONTH(movies[[#This Row],[Release Date]])&gt;5,MONTH(movies[[#This Row],[Release Date]])&lt;9), "Y","N")</f>
        <v>N</v>
      </c>
    </row>
    <row r="27" spans="1:7" x14ac:dyDescent="0.25">
      <c r="A27">
        <v>26</v>
      </c>
      <c r="B27" s="1" t="s">
        <v>55</v>
      </c>
      <c r="C27" s="2">
        <v>34700</v>
      </c>
      <c r="D27" s="1" t="s">
        <v>56</v>
      </c>
      <c r="E27" t="str">
        <f>LEFT(movies[[#This Row],[Title]], LEN(movies[[#This Row],[Title]])-7)</f>
        <v>Brothers McMullen, The</v>
      </c>
      <c r="F27" s="1" t="str">
        <f>TEXT(movies[[#This Row],[Release Date]], "MMM")</f>
        <v>Jan</v>
      </c>
      <c r="G27" s="1" t="str">
        <f>IF(AND(MONTH(movies[[#This Row],[Release Date]])&gt;5,MONTH(movies[[#This Row],[Release Date]])&lt;9), "Y","N")</f>
        <v>N</v>
      </c>
    </row>
    <row r="28" spans="1:7" x14ac:dyDescent="0.25">
      <c r="A28">
        <v>27</v>
      </c>
      <c r="B28" s="1" t="s">
        <v>57</v>
      </c>
      <c r="C28" s="2">
        <v>34700</v>
      </c>
      <c r="D28" s="1" t="s">
        <v>58</v>
      </c>
      <c r="E28" t="str">
        <f>LEFT(movies[[#This Row],[Title]], LEN(movies[[#This Row],[Title]])-7)</f>
        <v>Bad Boys</v>
      </c>
      <c r="F28" s="1" t="str">
        <f>TEXT(movies[[#This Row],[Release Date]], "MMM")</f>
        <v>Jan</v>
      </c>
      <c r="G28" s="1" t="str">
        <f>IF(AND(MONTH(movies[[#This Row],[Release Date]])&gt;5,MONTH(movies[[#This Row],[Release Date]])&lt;9), "Y","N")</f>
        <v>N</v>
      </c>
    </row>
    <row r="29" spans="1:7" x14ac:dyDescent="0.25">
      <c r="A29">
        <v>28</v>
      </c>
      <c r="B29" s="1" t="s">
        <v>59</v>
      </c>
      <c r="C29" s="2">
        <v>34700</v>
      </c>
      <c r="D29" s="1" t="s">
        <v>60</v>
      </c>
      <c r="E29" t="str">
        <f>LEFT(movies[[#This Row],[Title]], LEN(movies[[#This Row],[Title]])-7)</f>
        <v>Apollo 13</v>
      </c>
      <c r="F29" s="1" t="str">
        <f>TEXT(movies[[#This Row],[Release Date]], "MMM")</f>
        <v>Jan</v>
      </c>
      <c r="G29" s="1" t="str">
        <f>IF(AND(MONTH(movies[[#This Row],[Release Date]])&gt;5,MONTH(movies[[#This Row],[Release Date]])&lt;9), "Y","N")</f>
        <v>N</v>
      </c>
    </row>
    <row r="30" spans="1:7" x14ac:dyDescent="0.25">
      <c r="A30">
        <v>29</v>
      </c>
      <c r="B30" s="1" t="s">
        <v>61</v>
      </c>
      <c r="C30" s="2">
        <v>34700</v>
      </c>
      <c r="D30" s="1" t="s">
        <v>62</v>
      </c>
      <c r="E30" t="str">
        <f>LEFT(movies[[#This Row],[Title]], LEN(movies[[#This Row],[Title]])-7)</f>
        <v>Batman Forever</v>
      </c>
      <c r="F30" s="1" t="str">
        <f>TEXT(movies[[#This Row],[Release Date]], "MMM")</f>
        <v>Jan</v>
      </c>
      <c r="G30" s="1" t="str">
        <f>IF(AND(MONTH(movies[[#This Row],[Release Date]])&gt;5,MONTH(movies[[#This Row],[Release Date]])&lt;9), "Y","N")</f>
        <v>N</v>
      </c>
    </row>
    <row r="31" spans="1:7" x14ac:dyDescent="0.25">
      <c r="A31">
        <v>30</v>
      </c>
      <c r="B31" s="1" t="s">
        <v>63</v>
      </c>
      <c r="C31" s="2">
        <v>24473</v>
      </c>
      <c r="D31" s="1" t="s">
        <v>64</v>
      </c>
      <c r="E31" t="str">
        <f>LEFT(movies[[#This Row],[Title]], LEN(movies[[#This Row],[Title]])-7)</f>
        <v>Belle de jour</v>
      </c>
      <c r="F31" s="1" t="str">
        <f>TEXT(movies[[#This Row],[Release Date]], "MMM")</f>
        <v>Jan</v>
      </c>
      <c r="G31" s="1" t="str">
        <f>IF(AND(MONTH(movies[[#This Row],[Release Date]])&gt;5,MONTH(movies[[#This Row],[Release Date]])&lt;9), "Y","N")</f>
        <v>N</v>
      </c>
    </row>
    <row r="32" spans="1:7" x14ac:dyDescent="0.25">
      <c r="A32">
        <v>31</v>
      </c>
      <c r="B32" s="1" t="s">
        <v>65</v>
      </c>
      <c r="C32" s="2">
        <v>34700</v>
      </c>
      <c r="D32" s="1" t="s">
        <v>66</v>
      </c>
      <c r="E32" t="str">
        <f>LEFT(movies[[#This Row],[Title]], LEN(movies[[#This Row],[Title]])-7)</f>
        <v>Crimson Tide</v>
      </c>
      <c r="F32" s="1" t="str">
        <f>TEXT(movies[[#This Row],[Release Date]], "MMM")</f>
        <v>Jan</v>
      </c>
      <c r="G32" s="1" t="str">
        <f>IF(AND(MONTH(movies[[#This Row],[Release Date]])&gt;5,MONTH(movies[[#This Row],[Release Date]])&lt;9), "Y","N")</f>
        <v>N</v>
      </c>
    </row>
    <row r="33" spans="1:7" x14ac:dyDescent="0.25">
      <c r="A33">
        <v>32</v>
      </c>
      <c r="B33" s="1" t="s">
        <v>67</v>
      </c>
      <c r="C33" s="2">
        <v>34335</v>
      </c>
      <c r="D33" s="1" t="s">
        <v>68</v>
      </c>
      <c r="E33" t="str">
        <f>LEFT(movies[[#This Row],[Title]], LEN(movies[[#This Row],[Title]])-7)</f>
        <v>Crumb</v>
      </c>
      <c r="F33" s="1" t="str">
        <f>TEXT(movies[[#This Row],[Release Date]], "MMM")</f>
        <v>Jan</v>
      </c>
      <c r="G33" s="1" t="str">
        <f>IF(AND(MONTH(movies[[#This Row],[Release Date]])&gt;5,MONTH(movies[[#This Row],[Release Date]])&lt;9), "Y","N")</f>
        <v>N</v>
      </c>
    </row>
    <row r="34" spans="1:7" x14ac:dyDescent="0.25">
      <c r="A34">
        <v>33</v>
      </c>
      <c r="B34" s="1" t="s">
        <v>69</v>
      </c>
      <c r="C34" s="2">
        <v>34700</v>
      </c>
      <c r="D34" s="1" t="s">
        <v>70</v>
      </c>
      <c r="E34" t="str">
        <f>LEFT(movies[[#This Row],[Title]], LEN(movies[[#This Row],[Title]])-7)</f>
        <v>Desperado</v>
      </c>
      <c r="F34" s="1" t="str">
        <f>TEXT(movies[[#This Row],[Release Date]], "MMM")</f>
        <v>Jan</v>
      </c>
      <c r="G34" s="1" t="str">
        <f>IF(AND(MONTH(movies[[#This Row],[Release Date]])&gt;5,MONTH(movies[[#This Row],[Release Date]])&lt;9), "Y","N")</f>
        <v>N</v>
      </c>
    </row>
    <row r="35" spans="1:7" x14ac:dyDescent="0.25">
      <c r="A35">
        <v>34</v>
      </c>
      <c r="B35" s="1" t="s">
        <v>71</v>
      </c>
      <c r="C35" s="2">
        <v>34700</v>
      </c>
      <c r="D35" s="1" t="s">
        <v>72</v>
      </c>
      <c r="E35" t="str">
        <f>LEFT(movies[[#This Row],[Title]], LEN(movies[[#This Row],[Title]])-7)</f>
        <v>Doom Generation, The</v>
      </c>
      <c r="F35" s="1" t="str">
        <f>TEXT(movies[[#This Row],[Release Date]], "MMM")</f>
        <v>Jan</v>
      </c>
      <c r="G35" s="1" t="str">
        <f>IF(AND(MONTH(movies[[#This Row],[Release Date]])&gt;5,MONTH(movies[[#This Row],[Release Date]])&lt;9), "Y","N")</f>
        <v>N</v>
      </c>
    </row>
    <row r="36" spans="1:7" x14ac:dyDescent="0.25">
      <c r="A36">
        <v>35</v>
      </c>
      <c r="B36" s="1" t="s">
        <v>73</v>
      </c>
      <c r="C36" s="2">
        <v>34700</v>
      </c>
      <c r="D36" s="1" t="s">
        <v>74</v>
      </c>
      <c r="E36" t="str">
        <f>LEFT(movies[[#This Row],[Title]], LEN(movies[[#This Row],[Title]])-7)</f>
        <v>Free Willy 2: The Adventure Home</v>
      </c>
      <c r="F36" s="1" t="str">
        <f>TEXT(movies[[#This Row],[Release Date]], "MMM")</f>
        <v>Jan</v>
      </c>
      <c r="G36" s="1" t="str">
        <f>IF(AND(MONTH(movies[[#This Row],[Release Date]])&gt;5,MONTH(movies[[#This Row],[Release Date]])&lt;9), "Y","N")</f>
        <v>N</v>
      </c>
    </row>
    <row r="37" spans="1:7" x14ac:dyDescent="0.25">
      <c r="A37">
        <v>36</v>
      </c>
      <c r="B37" s="1" t="s">
        <v>75</v>
      </c>
      <c r="C37" s="2">
        <v>34700</v>
      </c>
      <c r="D37" s="1" t="s">
        <v>76</v>
      </c>
      <c r="E37" t="str">
        <f>LEFT(movies[[#This Row],[Title]], LEN(movies[[#This Row],[Title]])-7)</f>
        <v>Mad Love</v>
      </c>
      <c r="F37" s="1" t="str">
        <f>TEXT(movies[[#This Row],[Release Date]], "MMM")</f>
        <v>Jan</v>
      </c>
      <c r="G37" s="1" t="str">
        <f>IF(AND(MONTH(movies[[#This Row],[Release Date]])&gt;5,MONTH(movies[[#This Row],[Release Date]])&lt;9), "Y","N")</f>
        <v>N</v>
      </c>
    </row>
    <row r="38" spans="1:7" x14ac:dyDescent="0.25">
      <c r="A38">
        <v>37</v>
      </c>
      <c r="B38" s="1" t="s">
        <v>77</v>
      </c>
      <c r="C38" s="2">
        <v>34335</v>
      </c>
      <c r="D38" s="1" t="s">
        <v>78</v>
      </c>
      <c r="E38" t="str">
        <f>LEFT(movies[[#This Row],[Title]], LEN(movies[[#This Row],[Title]])-7)</f>
        <v>Nadja</v>
      </c>
      <c r="F38" s="1" t="str">
        <f>TEXT(movies[[#This Row],[Release Date]], "MMM")</f>
        <v>Jan</v>
      </c>
      <c r="G38" s="1" t="str">
        <f>IF(AND(MONTH(movies[[#This Row],[Release Date]])&gt;5,MONTH(movies[[#This Row],[Release Date]])&lt;9), "Y","N")</f>
        <v>N</v>
      </c>
    </row>
    <row r="39" spans="1:7" x14ac:dyDescent="0.25">
      <c r="A39">
        <v>38</v>
      </c>
      <c r="B39" s="1" t="s">
        <v>79</v>
      </c>
      <c r="C39" s="2">
        <v>34700</v>
      </c>
      <c r="D39" s="1" t="s">
        <v>80</v>
      </c>
      <c r="E39" t="str">
        <f>LEFT(movies[[#This Row],[Title]], LEN(movies[[#This Row],[Title]])-7)</f>
        <v>Net, The</v>
      </c>
      <c r="F39" s="1" t="str">
        <f>TEXT(movies[[#This Row],[Release Date]], "MMM")</f>
        <v>Jan</v>
      </c>
      <c r="G39" s="1" t="str">
        <f>IF(AND(MONTH(movies[[#This Row],[Release Date]])&gt;5,MONTH(movies[[#This Row],[Release Date]])&lt;9), "Y","N")</f>
        <v>N</v>
      </c>
    </row>
    <row r="40" spans="1:7" x14ac:dyDescent="0.25">
      <c r="A40">
        <v>39</v>
      </c>
      <c r="B40" s="1" t="s">
        <v>81</v>
      </c>
      <c r="C40" s="2">
        <v>34700</v>
      </c>
      <c r="D40" s="1" t="s">
        <v>82</v>
      </c>
      <c r="E40" t="str">
        <f>LEFT(movies[[#This Row],[Title]], LEN(movies[[#This Row],[Title]])-7)</f>
        <v>Strange Days</v>
      </c>
      <c r="F40" s="1" t="str">
        <f>TEXT(movies[[#This Row],[Release Date]], "MMM")</f>
        <v>Jan</v>
      </c>
      <c r="G40" s="1" t="str">
        <f>IF(AND(MONTH(movies[[#This Row],[Release Date]])&gt;5,MONTH(movies[[#This Row],[Release Date]])&lt;9), "Y","N")</f>
        <v>N</v>
      </c>
    </row>
    <row r="41" spans="1:7" x14ac:dyDescent="0.25">
      <c r="A41">
        <v>40</v>
      </c>
      <c r="B41" s="1" t="s">
        <v>83</v>
      </c>
      <c r="C41" s="2">
        <v>34700</v>
      </c>
      <c r="D41" s="1" t="s">
        <v>84</v>
      </c>
      <c r="E41" t="str">
        <f>LEFT(movies[[#This Row],[Title]], LEN(movies[[#This Row],[Title]])-7)</f>
        <v>To Wong Foo, Thanks for Everything! Julie Newmar</v>
      </c>
      <c r="F41" s="1" t="str">
        <f>TEXT(movies[[#This Row],[Release Date]], "MMM")</f>
        <v>Jan</v>
      </c>
      <c r="G41" s="1" t="str">
        <f>IF(AND(MONTH(movies[[#This Row],[Release Date]])&gt;5,MONTH(movies[[#This Row],[Release Date]])&lt;9), "Y","N")</f>
        <v>N</v>
      </c>
    </row>
    <row r="42" spans="1:7" x14ac:dyDescent="0.25">
      <c r="A42">
        <v>41</v>
      </c>
      <c r="B42" s="1" t="s">
        <v>85</v>
      </c>
      <c r="C42" s="2">
        <v>34700</v>
      </c>
      <c r="D42" s="1" t="s">
        <v>86</v>
      </c>
      <c r="E42" t="str">
        <f>LEFT(movies[[#This Row],[Title]], LEN(movies[[#This Row],[Title]])-7)</f>
        <v>Billy Madison</v>
      </c>
      <c r="F42" s="1" t="str">
        <f>TEXT(movies[[#This Row],[Release Date]], "MMM")</f>
        <v>Jan</v>
      </c>
      <c r="G42" s="1" t="str">
        <f>IF(AND(MONTH(movies[[#This Row],[Release Date]])&gt;5,MONTH(movies[[#This Row],[Release Date]])&lt;9), "Y","N")</f>
        <v>N</v>
      </c>
    </row>
    <row r="43" spans="1:7" x14ac:dyDescent="0.25">
      <c r="A43">
        <v>42</v>
      </c>
      <c r="B43" s="1" t="s">
        <v>87</v>
      </c>
      <c r="C43" s="2">
        <v>34335</v>
      </c>
      <c r="D43" s="1" t="s">
        <v>88</v>
      </c>
      <c r="E43" t="str">
        <f>LEFT(movies[[#This Row],[Title]], LEN(movies[[#This Row],[Title]])-7)</f>
        <v>Clerks</v>
      </c>
      <c r="F43" s="1" t="str">
        <f>TEXT(movies[[#This Row],[Release Date]], "MMM")</f>
        <v>Jan</v>
      </c>
      <c r="G43" s="1" t="str">
        <f>IF(AND(MONTH(movies[[#This Row],[Release Date]])&gt;5,MONTH(movies[[#This Row],[Release Date]])&lt;9), "Y","N")</f>
        <v>N</v>
      </c>
    </row>
    <row r="44" spans="1:7" x14ac:dyDescent="0.25">
      <c r="A44">
        <v>43</v>
      </c>
      <c r="B44" s="1" t="s">
        <v>89</v>
      </c>
      <c r="C44" s="2">
        <v>34335</v>
      </c>
      <c r="D44" s="1" t="s">
        <v>90</v>
      </c>
      <c r="E44" t="str">
        <f>LEFT(movies[[#This Row],[Title]], LEN(movies[[#This Row],[Title]])-7)</f>
        <v>Disclosure</v>
      </c>
      <c r="F44" s="1" t="str">
        <f>TEXT(movies[[#This Row],[Release Date]], "MMM")</f>
        <v>Jan</v>
      </c>
      <c r="G44" s="1" t="str">
        <f>IF(AND(MONTH(movies[[#This Row],[Release Date]])&gt;5,MONTH(movies[[#This Row],[Release Date]])&lt;9), "Y","N")</f>
        <v>N</v>
      </c>
    </row>
    <row r="45" spans="1:7" x14ac:dyDescent="0.25">
      <c r="A45">
        <v>44</v>
      </c>
      <c r="B45" s="1" t="s">
        <v>91</v>
      </c>
      <c r="C45" s="2">
        <v>34335</v>
      </c>
      <c r="D45" s="1" t="s">
        <v>92</v>
      </c>
      <c r="E45" t="str">
        <f>LEFT(movies[[#This Row],[Title]], LEN(movies[[#This Row],[Title]])-7)</f>
        <v>Dolores Claiborne</v>
      </c>
      <c r="F45" s="1" t="str">
        <f>TEXT(movies[[#This Row],[Release Date]], "MMM")</f>
        <v>Jan</v>
      </c>
      <c r="G45" s="1" t="str">
        <f>IF(AND(MONTH(movies[[#This Row],[Release Date]])&gt;5,MONTH(movies[[#This Row],[Release Date]])&lt;9), "Y","N")</f>
        <v>N</v>
      </c>
    </row>
    <row r="46" spans="1:7" x14ac:dyDescent="0.25">
      <c r="A46">
        <v>45</v>
      </c>
      <c r="B46" s="1" t="s">
        <v>93</v>
      </c>
      <c r="C46" s="2">
        <v>34335</v>
      </c>
      <c r="D46" s="1" t="s">
        <v>94</v>
      </c>
      <c r="E46" t="str">
        <f>LEFT(movies[[#This Row],[Title]], LEN(movies[[#This Row],[Title]])-7)</f>
        <v>Eat Drink Man Woman</v>
      </c>
      <c r="F46" s="1" t="str">
        <f>TEXT(movies[[#This Row],[Release Date]], "MMM")</f>
        <v>Jan</v>
      </c>
      <c r="G46" s="1" t="str">
        <f>IF(AND(MONTH(movies[[#This Row],[Release Date]])&gt;5,MONTH(movies[[#This Row],[Release Date]])&lt;9), "Y","N")</f>
        <v>N</v>
      </c>
    </row>
    <row r="47" spans="1:7" x14ac:dyDescent="0.25">
      <c r="A47">
        <v>46</v>
      </c>
      <c r="B47" s="1" t="s">
        <v>95</v>
      </c>
      <c r="C47" s="2">
        <v>34335</v>
      </c>
      <c r="D47" s="1" t="s">
        <v>96</v>
      </c>
      <c r="E47" t="str">
        <f>LEFT(movies[[#This Row],[Title]], LEN(movies[[#This Row],[Title]])-7)</f>
        <v>Exotica</v>
      </c>
      <c r="F47" s="1" t="str">
        <f>TEXT(movies[[#This Row],[Release Date]], "MMM")</f>
        <v>Jan</v>
      </c>
      <c r="G47" s="1" t="str">
        <f>IF(AND(MONTH(movies[[#This Row],[Release Date]])&gt;5,MONTH(movies[[#This Row],[Release Date]])&lt;9), "Y","N")</f>
        <v>N</v>
      </c>
    </row>
    <row r="48" spans="1:7" x14ac:dyDescent="0.25">
      <c r="A48">
        <v>47</v>
      </c>
      <c r="B48" s="1" t="s">
        <v>97</v>
      </c>
      <c r="C48" s="2">
        <v>34335</v>
      </c>
      <c r="D48" s="1" t="s">
        <v>98</v>
      </c>
      <c r="E48" t="str">
        <f>LEFT(movies[[#This Row],[Title]], LEN(movies[[#This Row],[Title]])-7)</f>
        <v>Ed Wood</v>
      </c>
      <c r="F48" s="1" t="str">
        <f>TEXT(movies[[#This Row],[Release Date]], "MMM")</f>
        <v>Jan</v>
      </c>
      <c r="G48" s="1" t="str">
        <f>IF(AND(MONTH(movies[[#This Row],[Release Date]])&gt;5,MONTH(movies[[#This Row],[Release Date]])&lt;9), "Y","N")</f>
        <v>N</v>
      </c>
    </row>
    <row r="49" spans="1:7" x14ac:dyDescent="0.25">
      <c r="A49">
        <v>48</v>
      </c>
      <c r="B49" s="1" t="s">
        <v>99</v>
      </c>
      <c r="C49" s="2">
        <v>34335</v>
      </c>
      <c r="D49" s="1" t="s">
        <v>100</v>
      </c>
      <c r="E49" t="str">
        <f>LEFT(movies[[#This Row],[Title]], LEN(movies[[#This Row],[Title]])-7)</f>
        <v>Hoop Dreams</v>
      </c>
      <c r="F49" s="1" t="str">
        <f>TEXT(movies[[#This Row],[Release Date]], "MMM")</f>
        <v>Jan</v>
      </c>
      <c r="G49" s="1" t="str">
        <f>IF(AND(MONTH(movies[[#This Row],[Release Date]])&gt;5,MONTH(movies[[#This Row],[Release Date]])&lt;9), "Y","N")</f>
        <v>N</v>
      </c>
    </row>
    <row r="50" spans="1:7" x14ac:dyDescent="0.25">
      <c r="A50">
        <v>49</v>
      </c>
      <c r="B50" s="1" t="s">
        <v>101</v>
      </c>
      <c r="C50" s="2">
        <v>34335</v>
      </c>
      <c r="D50" s="1" t="s">
        <v>102</v>
      </c>
      <c r="E50" t="str">
        <f>LEFT(movies[[#This Row],[Title]], LEN(movies[[#This Row],[Title]])-7)</f>
        <v>I.Q.</v>
      </c>
      <c r="F50" s="1" t="str">
        <f>TEXT(movies[[#This Row],[Release Date]], "MMM")</f>
        <v>Jan</v>
      </c>
      <c r="G50" s="1" t="str">
        <f>IF(AND(MONTH(movies[[#This Row],[Release Date]])&gt;5,MONTH(movies[[#This Row],[Release Date]])&lt;9), "Y","N")</f>
        <v>N</v>
      </c>
    </row>
    <row r="51" spans="1:7" x14ac:dyDescent="0.25">
      <c r="A51">
        <v>50</v>
      </c>
      <c r="B51" s="1" t="s">
        <v>103</v>
      </c>
      <c r="C51" s="2">
        <v>28126</v>
      </c>
      <c r="D51" s="1" t="s">
        <v>104</v>
      </c>
      <c r="E51" t="str">
        <f>LEFT(movies[[#This Row],[Title]], LEN(movies[[#This Row],[Title]])-7)</f>
        <v>Star Wars</v>
      </c>
      <c r="F51" s="1" t="str">
        <f>TEXT(movies[[#This Row],[Release Date]], "MMM")</f>
        <v>Jan</v>
      </c>
      <c r="G51" s="1" t="str">
        <f>IF(AND(MONTH(movies[[#This Row],[Release Date]])&gt;5,MONTH(movies[[#This Row],[Release Date]])&lt;9), "Y","N")</f>
        <v>N</v>
      </c>
    </row>
    <row r="52" spans="1:7" x14ac:dyDescent="0.25">
      <c r="A52">
        <v>51</v>
      </c>
      <c r="B52" s="1" t="s">
        <v>105</v>
      </c>
      <c r="C52" s="2">
        <v>34335</v>
      </c>
      <c r="D52" s="1" t="s">
        <v>106</v>
      </c>
      <c r="E52" t="str">
        <f>LEFT(movies[[#This Row],[Title]], LEN(movies[[#This Row],[Title]])-7)</f>
        <v>Legends of the Fall</v>
      </c>
      <c r="F52" s="1" t="str">
        <f>TEXT(movies[[#This Row],[Release Date]], "MMM")</f>
        <v>Jan</v>
      </c>
      <c r="G52" s="1" t="str">
        <f>IF(AND(MONTH(movies[[#This Row],[Release Date]])&gt;5,MONTH(movies[[#This Row],[Release Date]])&lt;9), "Y","N")</f>
        <v>N</v>
      </c>
    </row>
    <row r="53" spans="1:7" x14ac:dyDescent="0.25">
      <c r="A53">
        <v>52</v>
      </c>
      <c r="B53" s="1" t="s">
        <v>107</v>
      </c>
      <c r="C53" s="2">
        <v>34335</v>
      </c>
      <c r="D53" s="1" t="s">
        <v>108</v>
      </c>
      <c r="E53" t="str">
        <f>LEFT(movies[[#This Row],[Title]], LEN(movies[[#This Row],[Title]])-7)</f>
        <v>Madness of King George, The</v>
      </c>
      <c r="F53" s="1" t="str">
        <f>TEXT(movies[[#This Row],[Release Date]], "MMM")</f>
        <v>Jan</v>
      </c>
      <c r="G53" s="1" t="str">
        <f>IF(AND(MONTH(movies[[#This Row],[Release Date]])&gt;5,MONTH(movies[[#This Row],[Release Date]])&lt;9), "Y","N")</f>
        <v>N</v>
      </c>
    </row>
    <row r="54" spans="1:7" x14ac:dyDescent="0.25">
      <c r="A54">
        <v>53</v>
      </c>
      <c r="B54" s="1" t="s">
        <v>109</v>
      </c>
      <c r="C54" s="2">
        <v>34335</v>
      </c>
      <c r="D54" s="1" t="s">
        <v>110</v>
      </c>
      <c r="E54" t="str">
        <f>LEFT(movies[[#This Row],[Title]], LEN(movies[[#This Row],[Title]])-7)</f>
        <v>Natural Born Killers</v>
      </c>
      <c r="F54" s="1" t="str">
        <f>TEXT(movies[[#This Row],[Release Date]], "MMM")</f>
        <v>Jan</v>
      </c>
      <c r="G54" s="1" t="str">
        <f>IF(AND(MONTH(movies[[#This Row],[Release Date]])&gt;5,MONTH(movies[[#This Row],[Release Date]])&lt;9), "Y","N")</f>
        <v>N</v>
      </c>
    </row>
    <row r="55" spans="1:7" x14ac:dyDescent="0.25">
      <c r="A55">
        <v>54</v>
      </c>
      <c r="B55" s="1" t="s">
        <v>111</v>
      </c>
      <c r="C55" s="2">
        <v>34700</v>
      </c>
      <c r="D55" s="1" t="s">
        <v>112</v>
      </c>
      <c r="E55" t="str">
        <f>LEFT(movies[[#This Row],[Title]], LEN(movies[[#This Row],[Title]])-7)</f>
        <v>Outbreak</v>
      </c>
      <c r="F55" s="1" t="str">
        <f>TEXT(movies[[#This Row],[Release Date]], "MMM")</f>
        <v>Jan</v>
      </c>
      <c r="G55" s="1" t="str">
        <f>IF(AND(MONTH(movies[[#This Row],[Release Date]])&gt;5,MONTH(movies[[#This Row],[Release Date]])&lt;9), "Y","N")</f>
        <v>N</v>
      </c>
    </row>
    <row r="56" spans="1:7" x14ac:dyDescent="0.25">
      <c r="A56">
        <v>55</v>
      </c>
      <c r="B56" s="1" t="s">
        <v>113</v>
      </c>
      <c r="C56" s="2">
        <v>34335</v>
      </c>
      <c r="D56" s="1" t="s">
        <v>114</v>
      </c>
      <c r="E56" t="str">
        <f>LEFT(movies[[#This Row],[Title]], LEN(movies[[#This Row],[Title]])-7)</f>
        <v>Professional, The</v>
      </c>
      <c r="F56" s="1" t="str">
        <f>TEXT(movies[[#This Row],[Release Date]], "MMM")</f>
        <v>Jan</v>
      </c>
      <c r="G56" s="1" t="str">
        <f>IF(AND(MONTH(movies[[#This Row],[Release Date]])&gt;5,MONTH(movies[[#This Row],[Release Date]])&lt;9), "Y","N")</f>
        <v>N</v>
      </c>
    </row>
    <row r="57" spans="1:7" x14ac:dyDescent="0.25">
      <c r="A57">
        <v>56</v>
      </c>
      <c r="B57" s="1" t="s">
        <v>115</v>
      </c>
      <c r="C57" s="2">
        <v>34335</v>
      </c>
      <c r="D57" s="1" t="s">
        <v>116</v>
      </c>
      <c r="E57" t="str">
        <f>LEFT(movies[[#This Row],[Title]], LEN(movies[[#This Row],[Title]])-7)</f>
        <v>Pulp Fiction</v>
      </c>
      <c r="F57" s="1" t="str">
        <f>TEXT(movies[[#This Row],[Release Date]], "MMM")</f>
        <v>Jan</v>
      </c>
      <c r="G57" s="1" t="str">
        <f>IF(AND(MONTH(movies[[#This Row],[Release Date]])&gt;5,MONTH(movies[[#This Row],[Release Date]])&lt;9), "Y","N")</f>
        <v>N</v>
      </c>
    </row>
    <row r="58" spans="1:7" x14ac:dyDescent="0.25">
      <c r="A58">
        <v>57</v>
      </c>
      <c r="B58" s="1" t="s">
        <v>117</v>
      </c>
      <c r="C58" s="2">
        <v>34335</v>
      </c>
      <c r="D58" s="1" t="s">
        <v>118</v>
      </c>
      <c r="E58" t="str">
        <f>LEFT(movies[[#This Row],[Title]], LEN(movies[[#This Row],[Title]])-7)</f>
        <v>Priest</v>
      </c>
      <c r="F58" s="1" t="str">
        <f>TEXT(movies[[#This Row],[Release Date]], "MMM")</f>
        <v>Jan</v>
      </c>
      <c r="G58" s="1" t="str">
        <f>IF(AND(MONTH(movies[[#This Row],[Release Date]])&gt;5,MONTH(movies[[#This Row],[Release Date]])&lt;9), "Y","N")</f>
        <v>N</v>
      </c>
    </row>
    <row r="59" spans="1:7" x14ac:dyDescent="0.25">
      <c r="A59">
        <v>58</v>
      </c>
      <c r="B59" s="1" t="s">
        <v>119</v>
      </c>
      <c r="C59" s="2">
        <v>34335</v>
      </c>
      <c r="D59" s="1" t="s">
        <v>120</v>
      </c>
      <c r="E59" t="str">
        <f>LEFT(movies[[#This Row],[Title]], LEN(movies[[#This Row],[Title]])-7)</f>
        <v>Quiz Show</v>
      </c>
      <c r="F59" s="1" t="str">
        <f>TEXT(movies[[#This Row],[Release Date]], "MMM")</f>
        <v>Jan</v>
      </c>
      <c r="G59" s="1" t="str">
        <f>IF(AND(MONTH(movies[[#This Row],[Release Date]])&gt;5,MONTH(movies[[#This Row],[Release Date]])&lt;9), "Y","N")</f>
        <v>N</v>
      </c>
    </row>
    <row r="60" spans="1:7" x14ac:dyDescent="0.25">
      <c r="A60">
        <v>59</v>
      </c>
      <c r="B60" s="1" t="s">
        <v>121</v>
      </c>
      <c r="C60" s="2">
        <v>34335</v>
      </c>
      <c r="D60" s="1" t="s">
        <v>122</v>
      </c>
      <c r="E60" t="str">
        <f>LEFT(movies[[#This Row],[Title]], LEN(movies[[#This Row],[Title]])-7)</f>
        <v>Three Colors: Red</v>
      </c>
      <c r="F60" s="1" t="str">
        <f>TEXT(movies[[#This Row],[Release Date]], "MMM")</f>
        <v>Jan</v>
      </c>
      <c r="G60" s="1" t="str">
        <f>IF(AND(MONTH(movies[[#This Row],[Release Date]])&gt;5,MONTH(movies[[#This Row],[Release Date]])&lt;9), "Y","N")</f>
        <v>N</v>
      </c>
    </row>
    <row r="61" spans="1:7" x14ac:dyDescent="0.25">
      <c r="A61">
        <v>60</v>
      </c>
      <c r="B61" s="1" t="s">
        <v>123</v>
      </c>
      <c r="C61" s="2">
        <v>33970</v>
      </c>
      <c r="D61" s="1" t="s">
        <v>124</v>
      </c>
      <c r="E61" t="str">
        <f>LEFT(movies[[#This Row],[Title]], LEN(movies[[#This Row],[Title]])-7)</f>
        <v>Three Colors: Blue</v>
      </c>
      <c r="F61" s="1" t="str">
        <f>TEXT(movies[[#This Row],[Release Date]], "MMM")</f>
        <v>Jan</v>
      </c>
      <c r="G61" s="1" t="str">
        <f>IF(AND(MONTH(movies[[#This Row],[Release Date]])&gt;5,MONTH(movies[[#This Row],[Release Date]])&lt;9), "Y","N")</f>
        <v>N</v>
      </c>
    </row>
    <row r="62" spans="1:7" x14ac:dyDescent="0.25">
      <c r="A62">
        <v>61</v>
      </c>
      <c r="B62" s="1" t="s">
        <v>125</v>
      </c>
      <c r="C62" s="2">
        <v>34335</v>
      </c>
      <c r="D62" s="1" t="s">
        <v>126</v>
      </c>
      <c r="E62" t="str">
        <f>LEFT(movies[[#This Row],[Title]], LEN(movies[[#This Row],[Title]])-7)</f>
        <v>Three Colors: White</v>
      </c>
      <c r="F62" s="1" t="str">
        <f>TEXT(movies[[#This Row],[Release Date]], "MMM")</f>
        <v>Jan</v>
      </c>
      <c r="G62" s="1" t="str">
        <f>IF(AND(MONTH(movies[[#This Row],[Release Date]])&gt;5,MONTH(movies[[#This Row],[Release Date]])&lt;9), "Y","N")</f>
        <v>N</v>
      </c>
    </row>
    <row r="63" spans="1:7" x14ac:dyDescent="0.25">
      <c r="A63">
        <v>62</v>
      </c>
      <c r="B63" s="1" t="s">
        <v>127</v>
      </c>
      <c r="C63" s="2">
        <v>34335</v>
      </c>
      <c r="D63" s="1" t="s">
        <v>128</v>
      </c>
      <c r="E63" t="str">
        <f>LEFT(movies[[#This Row],[Title]], LEN(movies[[#This Row],[Title]])-7)</f>
        <v>Stargate</v>
      </c>
      <c r="F63" s="1" t="str">
        <f>TEXT(movies[[#This Row],[Release Date]], "MMM")</f>
        <v>Jan</v>
      </c>
      <c r="G63" s="1" t="str">
        <f>IF(AND(MONTH(movies[[#This Row],[Release Date]])&gt;5,MONTH(movies[[#This Row],[Release Date]])&lt;9), "Y","N")</f>
        <v>N</v>
      </c>
    </row>
    <row r="64" spans="1:7" x14ac:dyDescent="0.25">
      <c r="A64">
        <v>63</v>
      </c>
      <c r="B64" s="1" t="s">
        <v>129</v>
      </c>
      <c r="C64" s="2">
        <v>34335</v>
      </c>
      <c r="D64" s="1" t="s">
        <v>130</v>
      </c>
      <c r="E64" t="str">
        <f>LEFT(movies[[#This Row],[Title]], LEN(movies[[#This Row],[Title]])-7)</f>
        <v>Santa Clause, The</v>
      </c>
      <c r="F64" s="1" t="str">
        <f>TEXT(movies[[#This Row],[Release Date]], "MMM")</f>
        <v>Jan</v>
      </c>
      <c r="G64" s="1" t="str">
        <f>IF(AND(MONTH(movies[[#This Row],[Release Date]])&gt;5,MONTH(movies[[#This Row],[Release Date]])&lt;9), "Y","N")</f>
        <v>N</v>
      </c>
    </row>
    <row r="65" spans="1:7" x14ac:dyDescent="0.25">
      <c r="A65">
        <v>64</v>
      </c>
      <c r="B65" s="1" t="s">
        <v>131</v>
      </c>
      <c r="C65" s="2">
        <v>34335</v>
      </c>
      <c r="D65" s="1" t="s">
        <v>132</v>
      </c>
      <c r="E65" t="str">
        <f>LEFT(movies[[#This Row],[Title]], LEN(movies[[#This Row],[Title]])-7)</f>
        <v>Shawshank Redemption, The</v>
      </c>
      <c r="F65" s="1" t="str">
        <f>TEXT(movies[[#This Row],[Release Date]], "MMM")</f>
        <v>Jan</v>
      </c>
      <c r="G65" s="1" t="str">
        <f>IF(AND(MONTH(movies[[#This Row],[Release Date]])&gt;5,MONTH(movies[[#This Row],[Release Date]])&lt;9), "Y","N")</f>
        <v>N</v>
      </c>
    </row>
    <row r="66" spans="1:7" x14ac:dyDescent="0.25">
      <c r="A66">
        <v>65</v>
      </c>
      <c r="B66" s="1" t="s">
        <v>133</v>
      </c>
      <c r="C66" s="2">
        <v>33970</v>
      </c>
      <c r="D66" s="1" t="s">
        <v>134</v>
      </c>
      <c r="E66" t="str">
        <f>LEFT(movies[[#This Row],[Title]], LEN(movies[[#This Row],[Title]])-7)</f>
        <v>What's Eating Gilbert Grape</v>
      </c>
      <c r="F66" s="1" t="str">
        <f>TEXT(movies[[#This Row],[Release Date]], "MMM")</f>
        <v>Jan</v>
      </c>
      <c r="G66" s="1" t="str">
        <f>IF(AND(MONTH(movies[[#This Row],[Release Date]])&gt;5,MONTH(movies[[#This Row],[Release Date]])&lt;9), "Y","N")</f>
        <v>N</v>
      </c>
    </row>
    <row r="67" spans="1:7" x14ac:dyDescent="0.25">
      <c r="A67">
        <v>66</v>
      </c>
      <c r="B67" s="1" t="s">
        <v>135</v>
      </c>
      <c r="C67" s="2">
        <v>34700</v>
      </c>
      <c r="D67" s="1" t="s">
        <v>136</v>
      </c>
      <c r="E67" t="str">
        <f>LEFT(movies[[#This Row],[Title]], LEN(movies[[#This Row],[Title]])-7)</f>
        <v>While You Were Sleeping</v>
      </c>
      <c r="F67" s="1" t="str">
        <f>TEXT(movies[[#This Row],[Release Date]], "MMM")</f>
        <v>Jan</v>
      </c>
      <c r="G67" s="1" t="str">
        <f>IF(AND(MONTH(movies[[#This Row],[Release Date]])&gt;5,MONTH(movies[[#This Row],[Release Date]])&lt;9), "Y","N")</f>
        <v>N</v>
      </c>
    </row>
    <row r="68" spans="1:7" x14ac:dyDescent="0.25">
      <c r="A68">
        <v>67</v>
      </c>
      <c r="B68" s="1" t="s">
        <v>137</v>
      </c>
      <c r="C68" s="2">
        <v>34335</v>
      </c>
      <c r="D68" s="1" t="s">
        <v>138</v>
      </c>
      <c r="E68" t="str">
        <f>LEFT(movies[[#This Row],[Title]], LEN(movies[[#This Row],[Title]])-7)</f>
        <v>Ace Ventura: Pet Detective</v>
      </c>
      <c r="F68" s="1" t="str">
        <f>TEXT(movies[[#This Row],[Release Date]], "MMM")</f>
        <v>Jan</v>
      </c>
      <c r="G68" s="1" t="str">
        <f>IF(AND(MONTH(movies[[#This Row],[Release Date]])&gt;5,MONTH(movies[[#This Row],[Release Date]])&lt;9), "Y","N")</f>
        <v>N</v>
      </c>
    </row>
    <row r="69" spans="1:7" x14ac:dyDescent="0.25">
      <c r="A69">
        <v>68</v>
      </c>
      <c r="B69" s="1" t="s">
        <v>139</v>
      </c>
      <c r="C69" s="2">
        <v>34335</v>
      </c>
      <c r="D69" s="1" t="s">
        <v>140</v>
      </c>
      <c r="E69" t="str">
        <f>LEFT(movies[[#This Row],[Title]], LEN(movies[[#This Row],[Title]])-7)</f>
        <v>Crow, The</v>
      </c>
      <c r="F69" s="1" t="str">
        <f>TEXT(movies[[#This Row],[Release Date]], "MMM")</f>
        <v>Jan</v>
      </c>
      <c r="G69" s="1" t="str">
        <f>IF(AND(MONTH(movies[[#This Row],[Release Date]])&gt;5,MONTH(movies[[#This Row],[Release Date]])&lt;9), "Y","N")</f>
        <v>N</v>
      </c>
    </row>
    <row r="70" spans="1:7" x14ac:dyDescent="0.25">
      <c r="A70">
        <v>69</v>
      </c>
      <c r="B70" s="1" t="s">
        <v>141</v>
      </c>
      <c r="C70" s="2">
        <v>34335</v>
      </c>
      <c r="D70" s="1" t="s">
        <v>142</v>
      </c>
      <c r="E70" t="str">
        <f>LEFT(movies[[#This Row],[Title]], LEN(movies[[#This Row],[Title]])-7)</f>
        <v>Forrest Gump</v>
      </c>
      <c r="F70" s="1" t="str">
        <f>TEXT(movies[[#This Row],[Release Date]], "MMM")</f>
        <v>Jan</v>
      </c>
      <c r="G70" s="1" t="str">
        <f>IF(AND(MONTH(movies[[#This Row],[Release Date]])&gt;5,MONTH(movies[[#This Row],[Release Date]])&lt;9), "Y","N")</f>
        <v>N</v>
      </c>
    </row>
    <row r="71" spans="1:7" x14ac:dyDescent="0.25">
      <c r="A71">
        <v>70</v>
      </c>
      <c r="B71" s="1" t="s">
        <v>143</v>
      </c>
      <c r="C71" s="2">
        <v>34335</v>
      </c>
      <c r="D71" s="1" t="s">
        <v>144</v>
      </c>
      <c r="E71" t="str">
        <f>LEFT(movies[[#This Row],[Title]], LEN(movies[[#This Row],[Title]])-7)</f>
        <v>Four Weddings and a Funeral</v>
      </c>
      <c r="F71" s="1" t="str">
        <f>TEXT(movies[[#This Row],[Release Date]], "MMM")</f>
        <v>Jan</v>
      </c>
      <c r="G71" s="1" t="str">
        <f>IF(AND(MONTH(movies[[#This Row],[Release Date]])&gt;5,MONTH(movies[[#This Row],[Release Date]])&lt;9), "Y","N")</f>
        <v>N</v>
      </c>
    </row>
    <row r="72" spans="1:7" x14ac:dyDescent="0.25">
      <c r="A72">
        <v>71</v>
      </c>
      <c r="B72" s="1" t="s">
        <v>145</v>
      </c>
      <c r="C72" s="2">
        <v>34335</v>
      </c>
      <c r="D72" s="1" t="s">
        <v>146</v>
      </c>
      <c r="E72" t="str">
        <f>LEFT(movies[[#This Row],[Title]], LEN(movies[[#This Row],[Title]])-7)</f>
        <v>Lion King, The</v>
      </c>
      <c r="F72" s="1" t="str">
        <f>TEXT(movies[[#This Row],[Release Date]], "MMM")</f>
        <v>Jan</v>
      </c>
      <c r="G72" s="1" t="str">
        <f>IF(AND(MONTH(movies[[#This Row],[Release Date]])&gt;5,MONTH(movies[[#This Row],[Release Date]])&lt;9), "Y","N")</f>
        <v>N</v>
      </c>
    </row>
    <row r="73" spans="1:7" x14ac:dyDescent="0.25">
      <c r="A73">
        <v>72</v>
      </c>
      <c r="B73" s="1" t="s">
        <v>147</v>
      </c>
      <c r="C73" s="2">
        <v>34335</v>
      </c>
      <c r="D73" s="1" t="s">
        <v>148</v>
      </c>
      <c r="E73" t="str">
        <f>LEFT(movies[[#This Row],[Title]], LEN(movies[[#This Row],[Title]])-7)</f>
        <v>Mask, The</v>
      </c>
      <c r="F73" s="1" t="str">
        <f>TEXT(movies[[#This Row],[Release Date]], "MMM")</f>
        <v>Jan</v>
      </c>
      <c r="G73" s="1" t="str">
        <f>IF(AND(MONTH(movies[[#This Row],[Release Date]])&gt;5,MONTH(movies[[#This Row],[Release Date]])&lt;9), "Y","N")</f>
        <v>N</v>
      </c>
    </row>
    <row r="74" spans="1:7" x14ac:dyDescent="0.25">
      <c r="A74">
        <v>73</v>
      </c>
      <c r="B74" s="1" t="s">
        <v>149</v>
      </c>
      <c r="C74" s="2">
        <v>34335</v>
      </c>
      <c r="D74" s="1" t="s">
        <v>150</v>
      </c>
      <c r="E74" t="str">
        <f>LEFT(movies[[#This Row],[Title]], LEN(movies[[#This Row],[Title]])-7)</f>
        <v>Maverick</v>
      </c>
      <c r="F74" s="1" t="str">
        <f>TEXT(movies[[#This Row],[Release Date]], "MMM")</f>
        <v>Jan</v>
      </c>
      <c r="G74" s="1" t="str">
        <f>IF(AND(MONTH(movies[[#This Row],[Release Date]])&gt;5,MONTH(movies[[#This Row],[Release Date]])&lt;9), "Y","N")</f>
        <v>N</v>
      </c>
    </row>
    <row r="75" spans="1:7" x14ac:dyDescent="0.25">
      <c r="A75">
        <v>74</v>
      </c>
      <c r="B75" s="1" t="s">
        <v>151</v>
      </c>
      <c r="C75" s="2">
        <v>23743</v>
      </c>
      <c r="D75" s="1" t="s">
        <v>152</v>
      </c>
      <c r="E75" t="str">
        <f>LEFT(movies[[#This Row],[Title]], LEN(movies[[#This Row],[Title]])-7)</f>
        <v>Faster Pussycat! Kill! Kill!</v>
      </c>
      <c r="F75" s="1" t="str">
        <f>TEXT(movies[[#This Row],[Release Date]], "MMM")</f>
        <v>Jan</v>
      </c>
      <c r="G75" s="1" t="str">
        <f>IF(AND(MONTH(movies[[#This Row],[Release Date]])&gt;5,MONTH(movies[[#This Row],[Release Date]])&lt;9), "Y","N")</f>
        <v>N</v>
      </c>
    </row>
    <row r="76" spans="1:7" x14ac:dyDescent="0.25">
      <c r="A76">
        <v>75</v>
      </c>
      <c r="B76" s="1" t="s">
        <v>153</v>
      </c>
      <c r="C76" s="2">
        <v>34335</v>
      </c>
      <c r="D76" s="1" t="s">
        <v>154</v>
      </c>
      <c r="E76" t="str">
        <f>LEFT(movies[[#This Row],[Title]], LEN(movies[[#This Row],[Title]])-7)</f>
        <v>Brother Minister: The Assassination of Malcolm X</v>
      </c>
      <c r="F76" s="1" t="str">
        <f>TEXT(movies[[#This Row],[Release Date]], "MMM")</f>
        <v>Jan</v>
      </c>
      <c r="G76" s="1" t="str">
        <f>IF(AND(MONTH(movies[[#This Row],[Release Date]])&gt;5,MONTH(movies[[#This Row],[Release Date]])&lt;9), "Y","N")</f>
        <v>N</v>
      </c>
    </row>
    <row r="77" spans="1:7" x14ac:dyDescent="0.25">
      <c r="A77">
        <v>76</v>
      </c>
      <c r="B77" s="1" t="s">
        <v>155</v>
      </c>
      <c r="C77" s="2">
        <v>33970</v>
      </c>
      <c r="D77" s="1" t="s">
        <v>156</v>
      </c>
      <c r="E77" t="str">
        <f>LEFT(movies[[#This Row],[Title]], LEN(movies[[#This Row],[Title]])-7)</f>
        <v>Carlito's Way</v>
      </c>
      <c r="F77" s="1" t="str">
        <f>TEXT(movies[[#This Row],[Release Date]], "MMM")</f>
        <v>Jan</v>
      </c>
      <c r="G77" s="1" t="str">
        <f>IF(AND(MONTH(movies[[#This Row],[Release Date]])&gt;5,MONTH(movies[[#This Row],[Release Date]])&lt;9), "Y","N")</f>
        <v>N</v>
      </c>
    </row>
    <row r="78" spans="1:7" x14ac:dyDescent="0.25">
      <c r="A78">
        <v>77</v>
      </c>
      <c r="B78" s="1" t="s">
        <v>157</v>
      </c>
      <c r="C78" s="2">
        <v>33970</v>
      </c>
      <c r="D78" s="1" t="s">
        <v>158</v>
      </c>
      <c r="E78" t="str">
        <f>LEFT(movies[[#This Row],[Title]], LEN(movies[[#This Row],[Title]])-7)</f>
        <v>Firm, The</v>
      </c>
      <c r="F78" s="1" t="str">
        <f>TEXT(movies[[#This Row],[Release Date]], "MMM")</f>
        <v>Jan</v>
      </c>
      <c r="G78" s="1" t="str">
        <f>IF(AND(MONTH(movies[[#This Row],[Release Date]])&gt;5,MONTH(movies[[#This Row],[Release Date]])&lt;9), "Y","N")</f>
        <v>N</v>
      </c>
    </row>
    <row r="79" spans="1:7" x14ac:dyDescent="0.25">
      <c r="A79">
        <v>78</v>
      </c>
      <c r="B79" s="1" t="s">
        <v>159</v>
      </c>
      <c r="C79" s="2">
        <v>33970</v>
      </c>
      <c r="D79" s="1" t="s">
        <v>160</v>
      </c>
      <c r="E79" t="str">
        <f>LEFT(movies[[#This Row],[Title]], LEN(movies[[#This Row],[Title]])-7)</f>
        <v>Free Willy</v>
      </c>
      <c r="F79" s="1" t="str">
        <f>TEXT(movies[[#This Row],[Release Date]], "MMM")</f>
        <v>Jan</v>
      </c>
      <c r="G79" s="1" t="str">
        <f>IF(AND(MONTH(movies[[#This Row],[Release Date]])&gt;5,MONTH(movies[[#This Row],[Release Date]])&lt;9), "Y","N")</f>
        <v>N</v>
      </c>
    </row>
    <row r="80" spans="1:7" x14ac:dyDescent="0.25">
      <c r="A80">
        <v>79</v>
      </c>
      <c r="B80" s="1" t="s">
        <v>161</v>
      </c>
      <c r="C80" s="2">
        <v>33970</v>
      </c>
      <c r="D80" s="1" t="s">
        <v>162</v>
      </c>
      <c r="E80" t="str">
        <f>LEFT(movies[[#This Row],[Title]], LEN(movies[[#This Row],[Title]])-7)</f>
        <v>Fugitive, The</v>
      </c>
      <c r="F80" s="1" t="str">
        <f>TEXT(movies[[#This Row],[Release Date]], "MMM")</f>
        <v>Jan</v>
      </c>
      <c r="G80" s="1" t="str">
        <f>IF(AND(MONTH(movies[[#This Row],[Release Date]])&gt;5,MONTH(movies[[#This Row],[Release Date]])&lt;9), "Y","N")</f>
        <v>N</v>
      </c>
    </row>
    <row r="81" spans="1:7" x14ac:dyDescent="0.25">
      <c r="A81">
        <v>80</v>
      </c>
      <c r="B81" s="1" t="s">
        <v>163</v>
      </c>
      <c r="C81" s="2">
        <v>33970</v>
      </c>
      <c r="D81" s="1" t="s">
        <v>164</v>
      </c>
      <c r="E81" t="str">
        <f>LEFT(movies[[#This Row],[Title]], LEN(movies[[#This Row],[Title]])-7)</f>
        <v>Hot Shots! Part Deux</v>
      </c>
      <c r="F81" s="1" t="str">
        <f>TEXT(movies[[#This Row],[Release Date]], "MMM")</f>
        <v>Jan</v>
      </c>
      <c r="G81" s="1" t="str">
        <f>IF(AND(MONTH(movies[[#This Row],[Release Date]])&gt;5,MONTH(movies[[#This Row],[Release Date]])&lt;9), "Y","N")</f>
        <v>N</v>
      </c>
    </row>
    <row r="82" spans="1:7" x14ac:dyDescent="0.25">
      <c r="A82">
        <v>81</v>
      </c>
      <c r="B82" s="1" t="s">
        <v>165</v>
      </c>
      <c r="C82" s="2">
        <v>34335</v>
      </c>
      <c r="D82" s="1" t="s">
        <v>166</v>
      </c>
      <c r="E82" t="str">
        <f>LEFT(movies[[#This Row],[Title]], LEN(movies[[#This Row],[Title]])-7)</f>
        <v>Hudsucker Proxy, The</v>
      </c>
      <c r="F82" s="1" t="str">
        <f>TEXT(movies[[#This Row],[Release Date]], "MMM")</f>
        <v>Jan</v>
      </c>
      <c r="G82" s="1" t="str">
        <f>IF(AND(MONTH(movies[[#This Row],[Release Date]])&gt;5,MONTH(movies[[#This Row],[Release Date]])&lt;9), "Y","N")</f>
        <v>N</v>
      </c>
    </row>
    <row r="83" spans="1:7" x14ac:dyDescent="0.25">
      <c r="A83">
        <v>82</v>
      </c>
      <c r="B83" s="1" t="s">
        <v>167</v>
      </c>
      <c r="C83" s="2">
        <v>33970</v>
      </c>
      <c r="D83" s="1" t="s">
        <v>168</v>
      </c>
      <c r="E83" t="str">
        <f>LEFT(movies[[#This Row],[Title]], LEN(movies[[#This Row],[Title]])-7)</f>
        <v>Jurassic Park</v>
      </c>
      <c r="F83" s="1" t="str">
        <f>TEXT(movies[[#This Row],[Release Date]], "MMM")</f>
        <v>Jan</v>
      </c>
      <c r="G83" s="1" t="str">
        <f>IF(AND(MONTH(movies[[#This Row],[Release Date]])&gt;5,MONTH(movies[[#This Row],[Release Date]])&lt;9), "Y","N")</f>
        <v>N</v>
      </c>
    </row>
    <row r="84" spans="1:7" x14ac:dyDescent="0.25">
      <c r="A84">
        <v>83</v>
      </c>
      <c r="B84" s="1" t="s">
        <v>169</v>
      </c>
      <c r="C84" s="2">
        <v>33970</v>
      </c>
      <c r="D84" s="1" t="s">
        <v>170</v>
      </c>
      <c r="E84" t="str">
        <f>LEFT(movies[[#This Row],[Title]], LEN(movies[[#This Row],[Title]])-7)</f>
        <v>Much Ado About Nothing</v>
      </c>
      <c r="F84" s="1" t="str">
        <f>TEXT(movies[[#This Row],[Release Date]], "MMM")</f>
        <v>Jan</v>
      </c>
      <c r="G84" s="1" t="str">
        <f>IF(AND(MONTH(movies[[#This Row],[Release Date]])&gt;5,MONTH(movies[[#This Row],[Release Date]])&lt;9), "Y","N")</f>
        <v>N</v>
      </c>
    </row>
    <row r="85" spans="1:7" x14ac:dyDescent="0.25">
      <c r="A85">
        <v>84</v>
      </c>
      <c r="B85" s="1" t="s">
        <v>171</v>
      </c>
      <c r="C85" s="2">
        <v>34335</v>
      </c>
      <c r="D85" s="1" t="s">
        <v>172</v>
      </c>
      <c r="E85" t="str">
        <f>LEFT(movies[[#This Row],[Title]], LEN(movies[[#This Row],[Title]])-7)</f>
        <v>Robert A. Heinlein's The Puppet Masters</v>
      </c>
      <c r="F85" s="1" t="str">
        <f>TEXT(movies[[#This Row],[Release Date]], "MMM")</f>
        <v>Jan</v>
      </c>
      <c r="G85" s="1" t="str">
        <f>IF(AND(MONTH(movies[[#This Row],[Release Date]])&gt;5,MONTH(movies[[#This Row],[Release Date]])&lt;9), "Y","N")</f>
        <v>N</v>
      </c>
    </row>
    <row r="86" spans="1:7" x14ac:dyDescent="0.25">
      <c r="A86">
        <v>85</v>
      </c>
      <c r="B86" s="1" t="s">
        <v>173</v>
      </c>
      <c r="C86" s="2">
        <v>34335</v>
      </c>
      <c r="D86" s="1" t="s">
        <v>174</v>
      </c>
      <c r="E86" t="str">
        <f>LEFT(movies[[#This Row],[Title]], LEN(movies[[#This Row],[Title]])-7)</f>
        <v>Ref, The</v>
      </c>
      <c r="F86" s="1" t="str">
        <f>TEXT(movies[[#This Row],[Release Date]], "MMM")</f>
        <v>Jan</v>
      </c>
      <c r="G86" s="1" t="str">
        <f>IF(AND(MONTH(movies[[#This Row],[Release Date]])&gt;5,MONTH(movies[[#This Row],[Release Date]])&lt;9), "Y","N")</f>
        <v>N</v>
      </c>
    </row>
    <row r="87" spans="1:7" x14ac:dyDescent="0.25">
      <c r="A87">
        <v>86</v>
      </c>
      <c r="B87" s="1" t="s">
        <v>175</v>
      </c>
      <c r="C87" s="2">
        <v>33970</v>
      </c>
      <c r="D87" s="1" t="s">
        <v>176</v>
      </c>
      <c r="E87" t="str">
        <f>LEFT(movies[[#This Row],[Title]], LEN(movies[[#This Row],[Title]])-7)</f>
        <v>Remains of the Day, The</v>
      </c>
      <c r="F87" s="1" t="str">
        <f>TEXT(movies[[#This Row],[Release Date]], "MMM")</f>
        <v>Jan</v>
      </c>
      <c r="G87" s="1" t="str">
        <f>IF(AND(MONTH(movies[[#This Row],[Release Date]])&gt;5,MONTH(movies[[#This Row],[Release Date]])&lt;9), "Y","N")</f>
        <v>N</v>
      </c>
    </row>
    <row r="88" spans="1:7" x14ac:dyDescent="0.25">
      <c r="A88">
        <v>87</v>
      </c>
      <c r="B88" s="1" t="s">
        <v>177</v>
      </c>
      <c r="C88" s="2">
        <v>33970</v>
      </c>
      <c r="D88" s="1" t="s">
        <v>178</v>
      </c>
      <c r="E88" t="str">
        <f>LEFT(movies[[#This Row],[Title]], LEN(movies[[#This Row],[Title]])-7)</f>
        <v>Searching for Bobby Fischer</v>
      </c>
      <c r="F88" s="1" t="str">
        <f>TEXT(movies[[#This Row],[Release Date]], "MMM")</f>
        <v>Jan</v>
      </c>
      <c r="G88" s="1" t="str">
        <f>IF(AND(MONTH(movies[[#This Row],[Release Date]])&gt;5,MONTH(movies[[#This Row],[Release Date]])&lt;9), "Y","N")</f>
        <v>N</v>
      </c>
    </row>
    <row r="89" spans="1:7" x14ac:dyDescent="0.25">
      <c r="A89">
        <v>88</v>
      </c>
      <c r="B89" s="1" t="s">
        <v>179</v>
      </c>
      <c r="C89" s="2">
        <v>33970</v>
      </c>
      <c r="D89" s="1" t="s">
        <v>180</v>
      </c>
      <c r="E89" t="str">
        <f>LEFT(movies[[#This Row],[Title]], LEN(movies[[#This Row],[Title]])-7)</f>
        <v>Sleepless in Seattle</v>
      </c>
      <c r="F89" s="1" t="str">
        <f>TEXT(movies[[#This Row],[Release Date]], "MMM")</f>
        <v>Jan</v>
      </c>
      <c r="G89" s="1" t="str">
        <f>IF(AND(MONTH(movies[[#This Row],[Release Date]])&gt;5,MONTH(movies[[#This Row],[Release Date]])&lt;9), "Y","N")</f>
        <v>N</v>
      </c>
    </row>
    <row r="90" spans="1:7" x14ac:dyDescent="0.25">
      <c r="A90">
        <v>89</v>
      </c>
      <c r="B90" s="1" t="s">
        <v>181</v>
      </c>
      <c r="C90" s="2">
        <v>29952</v>
      </c>
      <c r="D90" s="1" t="s">
        <v>182</v>
      </c>
      <c r="E90" t="str">
        <f>LEFT(movies[[#This Row],[Title]], LEN(movies[[#This Row],[Title]])-7)</f>
        <v>Blade Runner</v>
      </c>
      <c r="F90" s="1" t="str">
        <f>TEXT(movies[[#This Row],[Release Date]], "MMM")</f>
        <v>Jan</v>
      </c>
      <c r="G90" s="1" t="str">
        <f>IF(AND(MONTH(movies[[#This Row],[Release Date]])&gt;5,MONTH(movies[[#This Row],[Release Date]])&lt;9), "Y","N")</f>
        <v>N</v>
      </c>
    </row>
    <row r="91" spans="1:7" x14ac:dyDescent="0.25">
      <c r="A91">
        <v>90</v>
      </c>
      <c r="B91" s="1" t="s">
        <v>183</v>
      </c>
      <c r="C91" s="2">
        <v>33970</v>
      </c>
      <c r="D91" s="1" t="s">
        <v>184</v>
      </c>
      <c r="E91" t="str">
        <f>LEFT(movies[[#This Row],[Title]], LEN(movies[[#This Row],[Title]])-7)</f>
        <v>So I Married an Axe Murderer</v>
      </c>
      <c r="F91" s="1" t="str">
        <f>TEXT(movies[[#This Row],[Release Date]], "MMM")</f>
        <v>Jan</v>
      </c>
      <c r="G91" s="1" t="str">
        <f>IF(AND(MONTH(movies[[#This Row],[Release Date]])&gt;5,MONTH(movies[[#This Row],[Release Date]])&lt;9), "Y","N")</f>
        <v>N</v>
      </c>
    </row>
    <row r="92" spans="1:7" x14ac:dyDescent="0.25">
      <c r="A92">
        <v>91</v>
      </c>
      <c r="B92" s="1" t="s">
        <v>185</v>
      </c>
      <c r="C92" s="2">
        <v>33970</v>
      </c>
      <c r="D92" s="1" t="s">
        <v>186</v>
      </c>
      <c r="E92" t="str">
        <f>LEFT(movies[[#This Row],[Title]], LEN(movies[[#This Row],[Title]])-7)</f>
        <v>Nightmare Before Christmas, The</v>
      </c>
      <c r="F92" s="1" t="str">
        <f>TEXT(movies[[#This Row],[Release Date]], "MMM")</f>
        <v>Jan</v>
      </c>
      <c r="G92" s="1" t="str">
        <f>IF(AND(MONTH(movies[[#This Row],[Release Date]])&gt;5,MONTH(movies[[#This Row],[Release Date]])&lt;9), "Y","N")</f>
        <v>N</v>
      </c>
    </row>
    <row r="93" spans="1:7" x14ac:dyDescent="0.25">
      <c r="A93">
        <v>92</v>
      </c>
      <c r="B93" s="1" t="s">
        <v>187</v>
      </c>
      <c r="C93" s="2">
        <v>33970</v>
      </c>
      <c r="D93" s="1" t="s">
        <v>188</v>
      </c>
      <c r="E93" t="str">
        <f>LEFT(movies[[#This Row],[Title]], LEN(movies[[#This Row],[Title]])-7)</f>
        <v>True Romance</v>
      </c>
      <c r="F93" s="1" t="str">
        <f>TEXT(movies[[#This Row],[Release Date]], "MMM")</f>
        <v>Jan</v>
      </c>
      <c r="G93" s="1" t="str">
        <f>IF(AND(MONTH(movies[[#This Row],[Release Date]])&gt;5,MONTH(movies[[#This Row],[Release Date]])&lt;9), "Y","N")</f>
        <v>N</v>
      </c>
    </row>
    <row r="94" spans="1:7" x14ac:dyDescent="0.25">
      <c r="A94">
        <v>93</v>
      </c>
      <c r="B94" s="1" t="s">
        <v>189</v>
      </c>
      <c r="C94" s="2">
        <v>35209</v>
      </c>
      <c r="D94" s="1" t="s">
        <v>190</v>
      </c>
      <c r="E94" t="str">
        <f>LEFT(movies[[#This Row],[Title]], LEN(movies[[#This Row],[Title]])-7)</f>
        <v>Welcome to the Dollhouse</v>
      </c>
      <c r="F94" s="1" t="str">
        <f>TEXT(movies[[#This Row],[Release Date]], "MMM")</f>
        <v>May</v>
      </c>
      <c r="G94" s="1" t="str">
        <f>IF(AND(MONTH(movies[[#This Row],[Release Date]])&gt;5,MONTH(movies[[#This Row],[Release Date]])&lt;9), "Y","N")</f>
        <v>N</v>
      </c>
    </row>
    <row r="95" spans="1:7" x14ac:dyDescent="0.25">
      <c r="A95">
        <v>94</v>
      </c>
      <c r="B95" s="1" t="s">
        <v>191</v>
      </c>
      <c r="C95" s="2">
        <v>32874</v>
      </c>
      <c r="D95" s="1" t="s">
        <v>192</v>
      </c>
      <c r="E95" t="str">
        <f>LEFT(movies[[#This Row],[Title]], LEN(movies[[#This Row],[Title]])-7)</f>
        <v>Home Alone</v>
      </c>
      <c r="F95" s="1" t="str">
        <f>TEXT(movies[[#This Row],[Release Date]], "MMM")</f>
        <v>Jan</v>
      </c>
      <c r="G95" s="1" t="str">
        <f>IF(AND(MONTH(movies[[#This Row],[Release Date]])&gt;5,MONTH(movies[[#This Row],[Release Date]])&lt;9), "Y","N")</f>
        <v>N</v>
      </c>
    </row>
    <row r="96" spans="1:7" x14ac:dyDescent="0.25">
      <c r="A96">
        <v>95</v>
      </c>
      <c r="B96" s="1" t="s">
        <v>193</v>
      </c>
      <c r="C96" s="2">
        <v>33604</v>
      </c>
      <c r="D96" s="1" t="s">
        <v>194</v>
      </c>
      <c r="E96" t="str">
        <f>LEFT(movies[[#This Row],[Title]], LEN(movies[[#This Row],[Title]])-7)</f>
        <v>Aladdin</v>
      </c>
      <c r="F96" s="1" t="str">
        <f>TEXT(movies[[#This Row],[Release Date]], "MMM")</f>
        <v>Jan</v>
      </c>
      <c r="G96" s="1" t="str">
        <f>IF(AND(MONTH(movies[[#This Row],[Release Date]])&gt;5,MONTH(movies[[#This Row],[Release Date]])&lt;9), "Y","N")</f>
        <v>N</v>
      </c>
    </row>
    <row r="97" spans="1:7" x14ac:dyDescent="0.25">
      <c r="A97">
        <v>96</v>
      </c>
      <c r="B97" s="1" t="s">
        <v>195</v>
      </c>
      <c r="C97" s="2">
        <v>33239</v>
      </c>
      <c r="D97" s="1" t="s">
        <v>196</v>
      </c>
      <c r="E97" t="str">
        <f>LEFT(movies[[#This Row],[Title]], LEN(movies[[#This Row],[Title]])-7)</f>
        <v>Terminator 2: Judgment Day</v>
      </c>
      <c r="F97" s="1" t="str">
        <f>TEXT(movies[[#This Row],[Release Date]], "MMM")</f>
        <v>Jan</v>
      </c>
      <c r="G97" s="1" t="str">
        <f>IF(AND(MONTH(movies[[#This Row],[Release Date]])&gt;5,MONTH(movies[[#This Row],[Release Date]])&lt;9), "Y","N")</f>
        <v>N</v>
      </c>
    </row>
    <row r="98" spans="1:7" x14ac:dyDescent="0.25">
      <c r="A98">
        <v>97</v>
      </c>
      <c r="B98" s="1" t="s">
        <v>197</v>
      </c>
      <c r="C98" s="2">
        <v>32874</v>
      </c>
      <c r="D98" s="1" t="s">
        <v>198</v>
      </c>
      <c r="E98" t="str">
        <f>LEFT(movies[[#This Row],[Title]], LEN(movies[[#This Row],[Title]])-7)</f>
        <v>Dances with Wolves</v>
      </c>
      <c r="F98" s="1" t="str">
        <f>TEXT(movies[[#This Row],[Release Date]], "MMM")</f>
        <v>Jan</v>
      </c>
      <c r="G98" s="1" t="str">
        <f>IF(AND(MONTH(movies[[#This Row],[Release Date]])&gt;5,MONTH(movies[[#This Row],[Release Date]])&lt;9), "Y","N")</f>
        <v>N</v>
      </c>
    </row>
    <row r="99" spans="1:7" x14ac:dyDescent="0.25">
      <c r="A99">
        <v>98</v>
      </c>
      <c r="B99" s="1" t="s">
        <v>199</v>
      </c>
      <c r="C99" s="2">
        <v>33239</v>
      </c>
      <c r="D99" s="1" t="s">
        <v>200</v>
      </c>
      <c r="E99" t="str">
        <f>LEFT(movies[[#This Row],[Title]], LEN(movies[[#This Row],[Title]])-7)</f>
        <v>Silence of the Lambs, The</v>
      </c>
      <c r="F99" s="1" t="str">
        <f>TEXT(movies[[#This Row],[Release Date]], "MMM")</f>
        <v>Jan</v>
      </c>
      <c r="G99" s="1" t="str">
        <f>IF(AND(MONTH(movies[[#This Row],[Release Date]])&gt;5,MONTH(movies[[#This Row],[Release Date]])&lt;9), "Y","N")</f>
        <v>N</v>
      </c>
    </row>
    <row r="100" spans="1:7" x14ac:dyDescent="0.25">
      <c r="A100">
        <v>99</v>
      </c>
      <c r="B100" s="1" t="s">
        <v>201</v>
      </c>
      <c r="C100" s="2">
        <v>13516</v>
      </c>
      <c r="D100" s="1" t="s">
        <v>202</v>
      </c>
      <c r="E100" t="str">
        <f>LEFT(movies[[#This Row],[Title]], LEN(movies[[#This Row],[Title]])-7)</f>
        <v>Snow White and the Seven Dwarfs</v>
      </c>
      <c r="F100" s="1" t="str">
        <f>TEXT(movies[[#This Row],[Release Date]], "MMM")</f>
        <v>Jan</v>
      </c>
      <c r="G100" s="1" t="str">
        <f>IF(AND(MONTH(movies[[#This Row],[Release Date]])&gt;5,MONTH(movies[[#This Row],[Release Date]])&lt;9), "Y","N")</f>
        <v>N</v>
      </c>
    </row>
    <row r="101" spans="1:7" x14ac:dyDescent="0.25">
      <c r="A101">
        <v>100</v>
      </c>
      <c r="B101" s="1" t="s">
        <v>203</v>
      </c>
      <c r="C101" s="2">
        <v>35475</v>
      </c>
      <c r="D101" s="1" t="s">
        <v>204</v>
      </c>
      <c r="E101" t="str">
        <f>LEFT(movies[[#This Row],[Title]], LEN(movies[[#This Row],[Title]])-7)</f>
        <v>Fargo</v>
      </c>
      <c r="F101" s="1" t="str">
        <f>TEXT(movies[[#This Row],[Release Date]], "MMM")</f>
        <v>Feb</v>
      </c>
      <c r="G101" s="1" t="str">
        <f>IF(AND(MONTH(movies[[#This Row],[Release Date]])&gt;5,MONTH(movies[[#This Row],[Release Date]])&lt;9), "Y","N")</f>
        <v>N</v>
      </c>
    </row>
    <row r="102" spans="1:7" x14ac:dyDescent="0.25">
      <c r="A102">
        <v>101</v>
      </c>
      <c r="B102" s="1" t="s">
        <v>205</v>
      </c>
      <c r="C102" s="2">
        <v>29653</v>
      </c>
      <c r="D102" s="1" t="s">
        <v>206</v>
      </c>
      <c r="E102" t="str">
        <f>LEFT(movies[[#This Row],[Title]], LEN(movies[[#This Row],[Title]])-7)</f>
        <v>Heavy Metal</v>
      </c>
      <c r="F102" s="1" t="str">
        <f>TEXT(movies[[#This Row],[Release Date]], "MMM")</f>
        <v>Mar</v>
      </c>
      <c r="G102" s="1" t="str">
        <f>IF(AND(MONTH(movies[[#This Row],[Release Date]])&gt;5,MONTH(movies[[#This Row],[Release Date]])&lt;9), "Y","N")</f>
        <v>N</v>
      </c>
    </row>
    <row r="103" spans="1:7" x14ac:dyDescent="0.25">
      <c r="A103">
        <v>102</v>
      </c>
      <c r="B103" s="1" t="s">
        <v>207</v>
      </c>
      <c r="C103" s="2">
        <v>25569</v>
      </c>
      <c r="D103" s="1" t="s">
        <v>208</v>
      </c>
      <c r="E103" t="str">
        <f>LEFT(movies[[#This Row],[Title]], LEN(movies[[#This Row],[Title]])-7)</f>
        <v>Aristocats, The</v>
      </c>
      <c r="F103" s="1" t="str">
        <f>TEXT(movies[[#This Row],[Release Date]], "MMM")</f>
        <v>Jan</v>
      </c>
      <c r="G103" s="1" t="str">
        <f>IF(AND(MONTH(movies[[#This Row],[Release Date]])&gt;5,MONTH(movies[[#This Row],[Release Date]])&lt;9), "Y","N")</f>
        <v>N</v>
      </c>
    </row>
    <row r="104" spans="1:7" x14ac:dyDescent="0.25">
      <c r="A104">
        <v>103</v>
      </c>
      <c r="B104" s="1" t="s">
        <v>209</v>
      </c>
      <c r="C104" s="2">
        <v>35153</v>
      </c>
      <c r="D104" s="1" t="s">
        <v>210</v>
      </c>
      <c r="E104" t="str">
        <f>LEFT(movies[[#This Row],[Title]], LEN(movies[[#This Row],[Title]])-7)</f>
        <v>All Dogs Go to Heaven 2</v>
      </c>
      <c r="F104" s="1" t="str">
        <f>TEXT(movies[[#This Row],[Release Date]], "MMM")</f>
        <v>Mar</v>
      </c>
      <c r="G104" s="1" t="str">
        <f>IF(AND(MONTH(movies[[#This Row],[Release Date]])&gt;5,MONTH(movies[[#This Row],[Release Date]])&lt;9), "Y","N")</f>
        <v>N</v>
      </c>
    </row>
    <row r="105" spans="1:7" x14ac:dyDescent="0.25">
      <c r="A105">
        <v>104</v>
      </c>
      <c r="B105" s="1" t="s">
        <v>211</v>
      </c>
      <c r="C105" s="2">
        <v>35153</v>
      </c>
      <c r="D105" s="1" t="s">
        <v>212</v>
      </c>
      <c r="E105" t="str">
        <f>LEFT(movies[[#This Row],[Title]], LEN(movies[[#This Row],[Title]])-7)</f>
        <v>Theodore Rex</v>
      </c>
      <c r="F105" s="1" t="str">
        <f>TEXT(movies[[#This Row],[Release Date]], "MMM")</f>
        <v>Mar</v>
      </c>
      <c r="G105" s="1" t="str">
        <f>IF(AND(MONTH(movies[[#This Row],[Release Date]])&gt;5,MONTH(movies[[#This Row],[Release Date]])&lt;9), "Y","N")</f>
        <v>N</v>
      </c>
    </row>
    <row r="106" spans="1:7" x14ac:dyDescent="0.25">
      <c r="A106">
        <v>105</v>
      </c>
      <c r="B106" s="1" t="s">
        <v>213</v>
      </c>
      <c r="C106" s="2">
        <v>35153</v>
      </c>
      <c r="D106" s="1" t="s">
        <v>214</v>
      </c>
      <c r="E106" t="str">
        <f>LEFT(movies[[#This Row],[Title]], LEN(movies[[#This Row],[Title]])-7)</f>
        <v>Sgt. Bilko</v>
      </c>
      <c r="F106" s="1" t="str">
        <f>TEXT(movies[[#This Row],[Release Date]], "MMM")</f>
        <v>Mar</v>
      </c>
      <c r="G106" s="1" t="str">
        <f>IF(AND(MONTH(movies[[#This Row],[Release Date]])&gt;5,MONTH(movies[[#This Row],[Release Date]])&lt;9), "Y","N")</f>
        <v>N</v>
      </c>
    </row>
    <row r="107" spans="1:7" x14ac:dyDescent="0.25">
      <c r="A107">
        <v>106</v>
      </c>
      <c r="B107" s="1" t="s">
        <v>215</v>
      </c>
      <c r="C107" s="2">
        <v>35065</v>
      </c>
      <c r="D107" s="1" t="s">
        <v>216</v>
      </c>
      <c r="E107" t="str">
        <f>LEFT(movies[[#This Row],[Title]], LEN(movies[[#This Row],[Title]])-7)</f>
        <v>Diabolique</v>
      </c>
      <c r="F107" s="1" t="str">
        <f>TEXT(movies[[#This Row],[Release Date]], "MMM")</f>
        <v>Jan</v>
      </c>
      <c r="G107" s="1" t="str">
        <f>IF(AND(MONTH(movies[[#This Row],[Release Date]])&gt;5,MONTH(movies[[#This Row],[Release Date]])&lt;9), "Y","N")</f>
        <v>N</v>
      </c>
    </row>
    <row r="108" spans="1:7" x14ac:dyDescent="0.25">
      <c r="A108">
        <v>107</v>
      </c>
      <c r="B108" s="1" t="s">
        <v>217</v>
      </c>
      <c r="C108" s="2">
        <v>35230</v>
      </c>
      <c r="D108" s="1" t="s">
        <v>218</v>
      </c>
      <c r="E108" t="str">
        <f>LEFT(movies[[#This Row],[Title]], LEN(movies[[#This Row],[Title]])-7)</f>
        <v>Moll Flanders</v>
      </c>
      <c r="F108" s="1" t="str">
        <f>TEXT(movies[[#This Row],[Release Date]], "MMM")</f>
        <v>Jun</v>
      </c>
      <c r="G108" s="1" t="str">
        <f>IF(AND(MONTH(movies[[#This Row],[Release Date]])&gt;5,MONTH(movies[[#This Row],[Release Date]])&lt;9), "Y","N")</f>
        <v>Y</v>
      </c>
    </row>
    <row r="109" spans="1:7" x14ac:dyDescent="0.25">
      <c r="A109">
        <v>108</v>
      </c>
      <c r="B109" s="1" t="s">
        <v>219</v>
      </c>
      <c r="C109" s="2">
        <v>35167</v>
      </c>
      <c r="D109" s="1" t="s">
        <v>220</v>
      </c>
      <c r="E109" t="str">
        <f>LEFT(movies[[#This Row],[Title]], LEN(movies[[#This Row],[Title]])-7)</f>
        <v>Kids in the Hall: Brain Candy</v>
      </c>
      <c r="F109" s="1" t="str">
        <f>TEXT(movies[[#This Row],[Release Date]], "MMM")</f>
        <v>Apr</v>
      </c>
      <c r="G109" s="1" t="str">
        <f>IF(AND(MONTH(movies[[#This Row],[Release Date]])&gt;5,MONTH(movies[[#This Row],[Release Date]])&lt;9), "Y","N")</f>
        <v>N</v>
      </c>
    </row>
    <row r="110" spans="1:7" x14ac:dyDescent="0.25">
      <c r="A110">
        <v>109</v>
      </c>
      <c r="B110" s="1" t="s">
        <v>221</v>
      </c>
      <c r="C110" s="2">
        <v>35174</v>
      </c>
      <c r="D110" s="1" t="s">
        <v>222</v>
      </c>
      <c r="E110" t="str">
        <f>LEFT(movies[[#This Row],[Title]], LEN(movies[[#This Row],[Title]])-7)</f>
        <v>Mystery Science Theater 3000: The Movie</v>
      </c>
      <c r="F110" s="1" t="str">
        <f>TEXT(movies[[#This Row],[Release Date]], "MMM")</f>
        <v>Apr</v>
      </c>
      <c r="G110" s="1" t="str">
        <f>IF(AND(MONTH(movies[[#This Row],[Release Date]])&gt;5,MONTH(movies[[#This Row],[Release Date]])&lt;9), "Y","N")</f>
        <v>N</v>
      </c>
    </row>
    <row r="111" spans="1:7" x14ac:dyDescent="0.25">
      <c r="A111">
        <v>110</v>
      </c>
      <c r="B111" s="1" t="s">
        <v>223</v>
      </c>
      <c r="C111" s="2">
        <v>34700</v>
      </c>
      <c r="D111" s="1" t="s">
        <v>224</v>
      </c>
      <c r="E111" t="str">
        <f>LEFT(movies[[#This Row],[Title]], LEN(movies[[#This Row],[Title]])-7)</f>
        <v>Operation Dumbo Drop</v>
      </c>
      <c r="F111" s="1" t="str">
        <f>TEXT(movies[[#This Row],[Release Date]], "MMM")</f>
        <v>Jan</v>
      </c>
      <c r="G111" s="1" t="str">
        <f>IF(AND(MONTH(movies[[#This Row],[Release Date]])&gt;5,MONTH(movies[[#This Row],[Release Date]])&lt;9), "Y","N")</f>
        <v>N</v>
      </c>
    </row>
    <row r="112" spans="1:7" x14ac:dyDescent="0.25">
      <c r="A112">
        <v>111</v>
      </c>
      <c r="B112" s="1" t="s">
        <v>225</v>
      </c>
      <c r="C112" s="2">
        <v>35181</v>
      </c>
      <c r="D112" s="1" t="s">
        <v>226</v>
      </c>
      <c r="E112" t="str">
        <f>LEFT(movies[[#This Row],[Title]], LEN(movies[[#This Row],[Title]])-7)</f>
        <v>Truth About Cats &amp; Dogs, The</v>
      </c>
      <c r="F112" s="1" t="str">
        <f>TEXT(movies[[#This Row],[Release Date]], "MMM")</f>
        <v>Apr</v>
      </c>
      <c r="G112" s="1" t="str">
        <f>IF(AND(MONTH(movies[[#This Row],[Release Date]])&gt;5,MONTH(movies[[#This Row],[Release Date]])&lt;9), "Y","N")</f>
        <v>N</v>
      </c>
    </row>
    <row r="113" spans="1:7" x14ac:dyDescent="0.25">
      <c r="A113">
        <v>112</v>
      </c>
      <c r="B113" s="1" t="s">
        <v>227</v>
      </c>
      <c r="C113" s="2">
        <v>35195</v>
      </c>
      <c r="D113" s="1" t="s">
        <v>228</v>
      </c>
      <c r="E113" t="str">
        <f>LEFT(movies[[#This Row],[Title]], LEN(movies[[#This Row],[Title]])-7)</f>
        <v>Flipper</v>
      </c>
      <c r="F113" s="1" t="str">
        <f>TEXT(movies[[#This Row],[Release Date]], "MMM")</f>
        <v>May</v>
      </c>
      <c r="G113" s="1" t="str">
        <f>IF(AND(MONTH(movies[[#This Row],[Release Date]])&gt;5,MONTH(movies[[#This Row],[Release Date]])&lt;9), "Y","N")</f>
        <v>N</v>
      </c>
    </row>
    <row r="114" spans="1:7" x14ac:dyDescent="0.25">
      <c r="A114">
        <v>113</v>
      </c>
      <c r="B114" s="1" t="s">
        <v>229</v>
      </c>
      <c r="C114" s="2">
        <v>35174</v>
      </c>
      <c r="D114" s="1" t="s">
        <v>230</v>
      </c>
      <c r="E114" t="str">
        <f>LEFT(movies[[#This Row],[Title]], LEN(movies[[#This Row],[Title]])-7)</f>
        <v>Horseman on the Roof, The (Hussard sur le toit, Le)</v>
      </c>
      <c r="F114" s="1" t="str">
        <f>TEXT(movies[[#This Row],[Release Date]], "MMM")</f>
        <v>Apr</v>
      </c>
      <c r="G114" s="1" t="str">
        <f>IF(AND(MONTH(movies[[#This Row],[Release Date]])&gt;5,MONTH(movies[[#This Row],[Release Date]])&lt;9), "Y","N")</f>
        <v>N</v>
      </c>
    </row>
    <row r="115" spans="1:7" x14ac:dyDescent="0.25">
      <c r="A115">
        <v>114</v>
      </c>
      <c r="B115" s="1" t="s">
        <v>231</v>
      </c>
      <c r="C115" s="2">
        <v>35160</v>
      </c>
      <c r="D115" s="1" t="s">
        <v>232</v>
      </c>
      <c r="E115" t="str">
        <f>LEFT(movies[[#This Row],[Title]], LEN(movies[[#This Row],[Title]])-7)</f>
        <v>Wallace &amp; Gromit: The Best of Aardman Animation</v>
      </c>
      <c r="F115" s="1" t="str">
        <f>TEXT(movies[[#This Row],[Release Date]], "MMM")</f>
        <v>Apr</v>
      </c>
      <c r="G115" s="1" t="str">
        <f>IF(AND(MONTH(movies[[#This Row],[Release Date]])&gt;5,MONTH(movies[[#This Row],[Release Date]])&lt;9), "Y","N")</f>
        <v>N</v>
      </c>
    </row>
    <row r="116" spans="1:7" x14ac:dyDescent="0.25">
      <c r="A116">
        <v>115</v>
      </c>
      <c r="B116" s="1" t="s">
        <v>233</v>
      </c>
      <c r="C116" s="2">
        <v>35181</v>
      </c>
      <c r="D116" s="1" t="s">
        <v>234</v>
      </c>
      <c r="E116" t="str">
        <f>LEFT(movies[[#This Row],[Title]], LEN(movies[[#This Row],[Title]])-7)</f>
        <v>Haunted World of Edward D. Wood Jr., The</v>
      </c>
      <c r="F116" s="1" t="str">
        <f>TEXT(movies[[#This Row],[Release Date]], "MMM")</f>
        <v>Apr</v>
      </c>
      <c r="G116" s="1" t="str">
        <f>IF(AND(MONTH(movies[[#This Row],[Release Date]])&gt;5,MONTH(movies[[#This Row],[Release Date]])&lt;9), "Y","N")</f>
        <v>N</v>
      </c>
    </row>
    <row r="117" spans="1:7" x14ac:dyDescent="0.25">
      <c r="A117">
        <v>116</v>
      </c>
      <c r="B117" s="1" t="s">
        <v>235</v>
      </c>
      <c r="C117" s="2">
        <v>35178</v>
      </c>
      <c r="D117" s="1" t="s">
        <v>236</v>
      </c>
      <c r="E117" t="str">
        <f>LEFT(movies[[#This Row],[Title]], LEN(movies[[#This Row],[Title]])-7)</f>
        <v>Cold Comfort Farm</v>
      </c>
      <c r="F117" s="1" t="str">
        <f>TEXT(movies[[#This Row],[Release Date]], "MMM")</f>
        <v>Apr</v>
      </c>
      <c r="G117" s="1" t="str">
        <f>IF(AND(MONTH(movies[[#This Row],[Release Date]])&gt;5,MONTH(movies[[#This Row],[Release Date]])&lt;9), "Y","N")</f>
        <v>N</v>
      </c>
    </row>
    <row r="118" spans="1:7" x14ac:dyDescent="0.25">
      <c r="A118">
        <v>117</v>
      </c>
      <c r="B118" s="1" t="s">
        <v>237</v>
      </c>
      <c r="C118" s="2">
        <v>35223</v>
      </c>
      <c r="D118" s="1" t="s">
        <v>238</v>
      </c>
      <c r="E118" t="str">
        <f>LEFT(movies[[#This Row],[Title]], LEN(movies[[#This Row],[Title]])-7)</f>
        <v>Rock, The</v>
      </c>
      <c r="F118" s="1" t="str">
        <f>TEXT(movies[[#This Row],[Release Date]], "MMM")</f>
        <v>Jun</v>
      </c>
      <c r="G118" s="1" t="str">
        <f>IF(AND(MONTH(movies[[#This Row],[Release Date]])&gt;5,MONTH(movies[[#This Row],[Release Date]])&lt;9), "Y","N")</f>
        <v>Y</v>
      </c>
    </row>
    <row r="119" spans="1:7" x14ac:dyDescent="0.25">
      <c r="A119">
        <v>118</v>
      </c>
      <c r="B119" s="1" t="s">
        <v>239</v>
      </c>
      <c r="C119" s="2">
        <v>35195</v>
      </c>
      <c r="D119" s="1" t="s">
        <v>240</v>
      </c>
      <c r="E119" t="str">
        <f>LEFT(movies[[#This Row],[Title]], LEN(movies[[#This Row],[Title]])-7)</f>
        <v>Twister</v>
      </c>
      <c r="F119" s="1" t="str">
        <f>TEXT(movies[[#This Row],[Release Date]], "MMM")</f>
        <v>May</v>
      </c>
      <c r="G119" s="1" t="str">
        <f>IF(AND(MONTH(movies[[#This Row],[Release Date]])&gt;5,MONTH(movies[[#This Row],[Release Date]])&lt;9), "Y","N")</f>
        <v>N</v>
      </c>
    </row>
    <row r="120" spans="1:7" x14ac:dyDescent="0.25">
      <c r="A120">
        <v>119</v>
      </c>
      <c r="B120" s="1" t="s">
        <v>241</v>
      </c>
      <c r="C120" s="2">
        <v>34335</v>
      </c>
      <c r="D120" s="1" t="s">
        <v>242</v>
      </c>
      <c r="E120" t="str">
        <f>LEFT(movies[[#This Row],[Title]], LEN(movies[[#This Row],[Title]])-7)</f>
        <v>Maya Lin: A Strong Clear Vision</v>
      </c>
      <c r="F120" s="1" t="str">
        <f>TEXT(movies[[#This Row],[Release Date]], "MMM")</f>
        <v>Jan</v>
      </c>
      <c r="G120" s="1" t="str">
        <f>IF(AND(MONTH(movies[[#This Row],[Release Date]])&gt;5,MONTH(movies[[#This Row],[Release Date]])&lt;9), "Y","N")</f>
        <v>N</v>
      </c>
    </row>
    <row r="121" spans="1:7" x14ac:dyDescent="0.25">
      <c r="A121">
        <v>120</v>
      </c>
      <c r="B121" s="1" t="s">
        <v>243</v>
      </c>
      <c r="C121" s="2">
        <v>35244</v>
      </c>
      <c r="D121" s="1" t="s">
        <v>244</v>
      </c>
      <c r="E121" t="str">
        <f>LEFT(movies[[#This Row],[Title]], LEN(movies[[#This Row],[Title]])-7)</f>
        <v>Striptease</v>
      </c>
      <c r="F121" s="1" t="str">
        <f>TEXT(movies[[#This Row],[Release Date]], "MMM")</f>
        <v>Jun</v>
      </c>
      <c r="G121" s="1" t="str">
        <f>IF(AND(MONTH(movies[[#This Row],[Release Date]])&gt;5,MONTH(movies[[#This Row],[Release Date]])&lt;9), "Y","N")</f>
        <v>Y</v>
      </c>
    </row>
    <row r="122" spans="1:7" x14ac:dyDescent="0.25">
      <c r="A122">
        <v>121</v>
      </c>
      <c r="B122" s="1" t="s">
        <v>245</v>
      </c>
      <c r="C122" s="2">
        <v>35249</v>
      </c>
      <c r="D122" s="1" t="s">
        <v>246</v>
      </c>
      <c r="E122" t="str">
        <f>LEFT(movies[[#This Row],[Title]], LEN(movies[[#This Row],[Title]])-7)</f>
        <v>Independence Day (ID4)</v>
      </c>
      <c r="F122" s="1" t="str">
        <f>TEXT(movies[[#This Row],[Release Date]], "MMM")</f>
        <v>Jul</v>
      </c>
      <c r="G122" s="1" t="str">
        <f>IF(AND(MONTH(movies[[#This Row],[Release Date]])&gt;5,MONTH(movies[[#This Row],[Release Date]])&lt;9), "Y","N")</f>
        <v>Y</v>
      </c>
    </row>
    <row r="123" spans="1:7" x14ac:dyDescent="0.25">
      <c r="A123">
        <v>122</v>
      </c>
      <c r="B123" s="1" t="s">
        <v>247</v>
      </c>
      <c r="C123" s="2">
        <v>35230</v>
      </c>
      <c r="D123" s="1" t="s">
        <v>248</v>
      </c>
      <c r="E123" t="str">
        <f>LEFT(movies[[#This Row],[Title]], LEN(movies[[#This Row],[Title]])-7)</f>
        <v>Cable Guy, The</v>
      </c>
      <c r="F123" s="1" t="str">
        <f>TEXT(movies[[#This Row],[Release Date]], "MMM")</f>
        <v>Jun</v>
      </c>
      <c r="G123" s="1" t="str">
        <f>IF(AND(MONTH(movies[[#This Row],[Release Date]])&gt;5,MONTH(movies[[#This Row],[Release Date]])&lt;9), "Y","N")</f>
        <v>Y</v>
      </c>
    </row>
    <row r="124" spans="1:7" x14ac:dyDescent="0.25">
      <c r="A124">
        <v>123</v>
      </c>
      <c r="B124" s="1" t="s">
        <v>249</v>
      </c>
      <c r="C124" s="2">
        <v>35265</v>
      </c>
      <c r="D124" s="1" t="s">
        <v>250</v>
      </c>
      <c r="E124" t="str">
        <f>LEFT(movies[[#This Row],[Title]], LEN(movies[[#This Row],[Title]])-7)</f>
        <v>Frighteners, The</v>
      </c>
      <c r="F124" s="1" t="str">
        <f>TEXT(movies[[#This Row],[Release Date]], "MMM")</f>
        <v>Jul</v>
      </c>
      <c r="G124" s="1" t="str">
        <f>IF(AND(MONTH(movies[[#This Row],[Release Date]])&gt;5,MONTH(movies[[#This Row],[Release Date]])&lt;9), "Y","N")</f>
        <v>Y</v>
      </c>
    </row>
    <row r="125" spans="1:7" x14ac:dyDescent="0.25">
      <c r="A125">
        <v>124</v>
      </c>
      <c r="B125" s="1" t="s">
        <v>251</v>
      </c>
      <c r="C125" s="2">
        <v>35237</v>
      </c>
      <c r="D125" s="1" t="s">
        <v>252</v>
      </c>
      <c r="E125" t="str">
        <f>LEFT(movies[[#This Row],[Title]], LEN(movies[[#This Row],[Title]])-7)</f>
        <v>Lone Star</v>
      </c>
      <c r="F125" s="1" t="str">
        <f>TEXT(movies[[#This Row],[Release Date]], "MMM")</f>
        <v>Jun</v>
      </c>
      <c r="G125" s="1" t="str">
        <f>IF(AND(MONTH(movies[[#This Row],[Release Date]])&gt;5,MONTH(movies[[#This Row],[Release Date]])&lt;9), "Y","N")</f>
        <v>Y</v>
      </c>
    </row>
    <row r="126" spans="1:7" x14ac:dyDescent="0.25">
      <c r="A126">
        <v>125</v>
      </c>
      <c r="B126" s="1" t="s">
        <v>253</v>
      </c>
      <c r="C126" s="2">
        <v>35245</v>
      </c>
      <c r="D126" s="1" t="s">
        <v>254</v>
      </c>
      <c r="E126" t="str">
        <f>LEFT(movies[[#This Row],[Title]], LEN(movies[[#This Row],[Title]])-7)</f>
        <v>Phenomenon</v>
      </c>
      <c r="F126" s="1" t="str">
        <f>TEXT(movies[[#This Row],[Release Date]], "MMM")</f>
        <v>Jun</v>
      </c>
      <c r="G126" s="1" t="str">
        <f>IF(AND(MONTH(movies[[#This Row],[Release Date]])&gt;5,MONTH(movies[[#This Row],[Release Date]])&lt;9), "Y","N")</f>
        <v>Y</v>
      </c>
    </row>
    <row r="127" spans="1:7" x14ac:dyDescent="0.25">
      <c r="A127">
        <v>126</v>
      </c>
      <c r="B127" s="1" t="s">
        <v>255</v>
      </c>
      <c r="C127" s="2">
        <v>35314</v>
      </c>
      <c r="D127" s="1" t="s">
        <v>256</v>
      </c>
      <c r="E127" t="str">
        <f>LEFT(movies[[#This Row],[Title]], LEN(movies[[#This Row],[Title]])-7)</f>
        <v>Spitfire Grill, The</v>
      </c>
      <c r="F127" s="1" t="str">
        <f>TEXT(movies[[#This Row],[Release Date]], "MMM")</f>
        <v>Sep</v>
      </c>
      <c r="G127" s="1" t="str">
        <f>IF(AND(MONTH(movies[[#This Row],[Release Date]])&gt;5,MONTH(movies[[#This Row],[Release Date]])&lt;9), "Y","N")</f>
        <v>N</v>
      </c>
    </row>
    <row r="128" spans="1:7" x14ac:dyDescent="0.25">
      <c r="A128">
        <v>127</v>
      </c>
      <c r="B128" s="1" t="s">
        <v>257</v>
      </c>
      <c r="C128" s="2">
        <v>26299</v>
      </c>
      <c r="D128" s="1" t="s">
        <v>258</v>
      </c>
      <c r="E128" t="str">
        <f>LEFT(movies[[#This Row],[Title]], LEN(movies[[#This Row],[Title]])-7)</f>
        <v>Godfather, The</v>
      </c>
      <c r="F128" s="1" t="str">
        <f>TEXT(movies[[#This Row],[Release Date]], "MMM")</f>
        <v>Jan</v>
      </c>
      <c r="G128" s="1" t="str">
        <f>IF(AND(MONTH(movies[[#This Row],[Release Date]])&gt;5,MONTH(movies[[#This Row],[Release Date]])&lt;9), "Y","N")</f>
        <v>N</v>
      </c>
    </row>
    <row r="129" spans="1:7" x14ac:dyDescent="0.25">
      <c r="A129">
        <v>128</v>
      </c>
      <c r="B129" s="1" t="s">
        <v>259</v>
      </c>
      <c r="C129" s="2">
        <v>35272</v>
      </c>
      <c r="D129" s="1" t="s">
        <v>260</v>
      </c>
      <c r="E129" t="str">
        <f>LEFT(movies[[#This Row],[Title]], LEN(movies[[#This Row],[Title]])-7)</f>
        <v>Supercop</v>
      </c>
      <c r="F129" s="1" t="str">
        <f>TEXT(movies[[#This Row],[Release Date]], "MMM")</f>
        <v>Jul</v>
      </c>
      <c r="G129" s="1" t="str">
        <f>IF(AND(MONTH(movies[[#This Row],[Release Date]])&gt;5,MONTH(movies[[#This Row],[Release Date]])&lt;9), "Y","N")</f>
        <v>Y</v>
      </c>
    </row>
    <row r="130" spans="1:7" x14ac:dyDescent="0.25">
      <c r="A130">
        <v>129</v>
      </c>
      <c r="B130" s="1" t="s">
        <v>261</v>
      </c>
      <c r="C130" s="2">
        <v>35342</v>
      </c>
      <c r="D130" s="1" t="s">
        <v>262</v>
      </c>
      <c r="E130" t="str">
        <f>LEFT(movies[[#This Row],[Title]], LEN(movies[[#This Row],[Title]])-7)</f>
        <v>Bound</v>
      </c>
      <c r="F130" s="1" t="str">
        <f>TEXT(movies[[#This Row],[Release Date]], "MMM")</f>
        <v>Oct</v>
      </c>
      <c r="G130" s="1" t="str">
        <f>IF(AND(MONTH(movies[[#This Row],[Release Date]])&gt;5,MONTH(movies[[#This Row],[Release Date]])&lt;9), "Y","N")</f>
        <v>N</v>
      </c>
    </row>
    <row r="131" spans="1:7" x14ac:dyDescent="0.25">
      <c r="A131">
        <v>130</v>
      </c>
      <c r="B131" s="1" t="s">
        <v>263</v>
      </c>
      <c r="C131" s="2">
        <v>35293</v>
      </c>
      <c r="D131" s="1" t="s">
        <v>264</v>
      </c>
      <c r="E131" t="str">
        <f>LEFT(movies[[#This Row],[Title]], LEN(movies[[#This Row],[Title]])-7)</f>
        <v>Kansas City</v>
      </c>
      <c r="F131" s="1" t="str">
        <f>TEXT(movies[[#This Row],[Release Date]], "MMM")</f>
        <v>Aug</v>
      </c>
      <c r="G131" s="1" t="str">
        <f>IF(AND(MONTH(movies[[#This Row],[Release Date]])&gt;5,MONTH(movies[[#This Row],[Release Date]])&lt;9), "Y","N")</f>
        <v>Y</v>
      </c>
    </row>
    <row r="132" spans="1:7" x14ac:dyDescent="0.25">
      <c r="A132">
        <v>131</v>
      </c>
      <c r="B132" s="1" t="s">
        <v>265</v>
      </c>
      <c r="C132" s="2">
        <v>22282</v>
      </c>
      <c r="D132" s="1" t="s">
        <v>266</v>
      </c>
      <c r="E132" t="str">
        <f>LEFT(movies[[#This Row],[Title]], LEN(movies[[#This Row],[Title]])-7)</f>
        <v>Breakfast at Tiffany's</v>
      </c>
      <c r="F132" s="1" t="str">
        <f>TEXT(movies[[#This Row],[Release Date]], "MMM")</f>
        <v>Jan</v>
      </c>
      <c r="G132" s="1" t="str">
        <f>IF(AND(MONTH(movies[[#This Row],[Release Date]])&gt;5,MONTH(movies[[#This Row],[Release Date]])&lt;9), "Y","N")</f>
        <v>N</v>
      </c>
    </row>
    <row r="133" spans="1:7" x14ac:dyDescent="0.25">
      <c r="A133">
        <v>132</v>
      </c>
      <c r="B133" s="1" t="s">
        <v>267</v>
      </c>
      <c r="C133" s="2">
        <v>14246</v>
      </c>
      <c r="D133" s="1" t="s">
        <v>268</v>
      </c>
      <c r="E133" t="str">
        <f>LEFT(movies[[#This Row],[Title]], LEN(movies[[#This Row],[Title]])-7)</f>
        <v>Wizard of Oz, The</v>
      </c>
      <c r="F133" s="1" t="str">
        <f>TEXT(movies[[#This Row],[Release Date]], "MMM")</f>
        <v>Jan</v>
      </c>
      <c r="G133" s="1" t="str">
        <f>IF(AND(MONTH(movies[[#This Row],[Release Date]])&gt;5,MONTH(movies[[#This Row],[Release Date]])&lt;9), "Y","N")</f>
        <v>N</v>
      </c>
    </row>
    <row r="134" spans="1:7" x14ac:dyDescent="0.25">
      <c r="A134">
        <v>133</v>
      </c>
      <c r="B134" s="1" t="s">
        <v>269</v>
      </c>
      <c r="C134" s="2">
        <v>14246</v>
      </c>
      <c r="D134" s="1" t="s">
        <v>270</v>
      </c>
      <c r="E134" t="str">
        <f>LEFT(movies[[#This Row],[Title]], LEN(movies[[#This Row],[Title]])-7)</f>
        <v>Gone with the Wind</v>
      </c>
      <c r="F134" s="1" t="str">
        <f>TEXT(movies[[#This Row],[Release Date]], "MMM")</f>
        <v>Jan</v>
      </c>
      <c r="G134" s="1" t="str">
        <f>IF(AND(MONTH(movies[[#This Row],[Release Date]])&gt;5,MONTH(movies[[#This Row],[Release Date]])&lt;9), "Y","N")</f>
        <v>N</v>
      </c>
    </row>
    <row r="135" spans="1:7" x14ac:dyDescent="0.25">
      <c r="A135">
        <v>134</v>
      </c>
      <c r="B135" s="1" t="s">
        <v>271</v>
      </c>
      <c r="C135" s="2">
        <v>14977</v>
      </c>
      <c r="D135" s="1" t="s">
        <v>272</v>
      </c>
      <c r="E135" t="str">
        <f>LEFT(movies[[#This Row],[Title]], LEN(movies[[#This Row],[Title]])-7)</f>
        <v>Citizen Kane</v>
      </c>
      <c r="F135" s="1" t="str">
        <f>TEXT(movies[[#This Row],[Release Date]], "MMM")</f>
        <v>Jan</v>
      </c>
      <c r="G135" s="1" t="str">
        <f>IF(AND(MONTH(movies[[#This Row],[Release Date]])&gt;5,MONTH(movies[[#This Row],[Release Date]])&lt;9), "Y","N")</f>
        <v>N</v>
      </c>
    </row>
    <row r="136" spans="1:7" x14ac:dyDescent="0.25">
      <c r="A136">
        <v>135</v>
      </c>
      <c r="B136" s="1" t="s">
        <v>273</v>
      </c>
      <c r="C136" s="2">
        <v>24838</v>
      </c>
      <c r="D136" s="1" t="s">
        <v>274</v>
      </c>
      <c r="E136" t="str">
        <f>LEFT(movies[[#This Row],[Title]], LEN(movies[[#This Row],[Title]])-7)</f>
        <v>2001: A Space Odyssey</v>
      </c>
      <c r="F136" s="1" t="str">
        <f>TEXT(movies[[#This Row],[Release Date]], "MMM")</f>
        <v>Jan</v>
      </c>
      <c r="G136" s="1" t="str">
        <f>IF(AND(MONTH(movies[[#This Row],[Release Date]])&gt;5,MONTH(movies[[#This Row],[Release Date]])&lt;9), "Y","N")</f>
        <v>N</v>
      </c>
    </row>
    <row r="137" spans="1:7" x14ac:dyDescent="0.25">
      <c r="A137">
        <v>136</v>
      </c>
      <c r="B137" s="1" t="s">
        <v>275</v>
      </c>
      <c r="C137" s="2">
        <v>14246</v>
      </c>
      <c r="D137" s="1" t="s">
        <v>276</v>
      </c>
      <c r="E137" t="str">
        <f>LEFT(movies[[#This Row],[Title]], LEN(movies[[#This Row],[Title]])-7)</f>
        <v>Mr. Smith Goes to Washington</v>
      </c>
      <c r="F137" s="1" t="str">
        <f>TEXT(movies[[#This Row],[Release Date]], "MMM")</f>
        <v>Jan</v>
      </c>
      <c r="G137" s="1" t="str">
        <f>IF(AND(MONTH(movies[[#This Row],[Release Date]])&gt;5,MONTH(movies[[#This Row],[Release Date]])&lt;9), "Y","N")</f>
        <v>N</v>
      </c>
    </row>
    <row r="138" spans="1:7" x14ac:dyDescent="0.25">
      <c r="A138">
        <v>137</v>
      </c>
      <c r="B138" s="1" t="s">
        <v>277</v>
      </c>
      <c r="C138" s="2">
        <v>35328</v>
      </c>
      <c r="D138" s="1" t="s">
        <v>278</v>
      </c>
      <c r="E138" t="str">
        <f>LEFT(movies[[#This Row],[Title]], LEN(movies[[#This Row],[Title]])-7)</f>
        <v>Big Night</v>
      </c>
      <c r="F138" s="1" t="str">
        <f>TEXT(movies[[#This Row],[Release Date]], "MMM")</f>
        <v>Sep</v>
      </c>
      <c r="G138" s="1" t="str">
        <f>IF(AND(MONTH(movies[[#This Row],[Release Date]])&gt;5,MONTH(movies[[#This Row],[Release Date]])&lt;9), "Y","N")</f>
        <v>N</v>
      </c>
    </row>
    <row r="139" spans="1:7" x14ac:dyDescent="0.25">
      <c r="A139">
        <v>138</v>
      </c>
      <c r="B139" s="1" t="s">
        <v>279</v>
      </c>
      <c r="C139" s="2">
        <v>35342</v>
      </c>
      <c r="D139" s="1" t="s">
        <v>280</v>
      </c>
      <c r="E139" t="str">
        <f>LEFT(movies[[#This Row],[Title]], LEN(movies[[#This Row],[Title]])-7)</f>
        <v>D3: The Mighty Ducks</v>
      </c>
      <c r="F139" s="1" t="str">
        <f>TEXT(movies[[#This Row],[Release Date]], "MMM")</f>
        <v>Oct</v>
      </c>
      <c r="G139" s="1" t="str">
        <f>IF(AND(MONTH(movies[[#This Row],[Release Date]])&gt;5,MONTH(movies[[#This Row],[Release Date]])&lt;9), "Y","N")</f>
        <v>N</v>
      </c>
    </row>
    <row r="140" spans="1:7" x14ac:dyDescent="0.25">
      <c r="A140">
        <v>139</v>
      </c>
      <c r="B140" s="1" t="s">
        <v>281</v>
      </c>
      <c r="C140" s="2">
        <v>25204</v>
      </c>
      <c r="D140" s="1" t="s">
        <v>282</v>
      </c>
      <c r="E140" t="str">
        <f>LEFT(movies[[#This Row],[Title]], LEN(movies[[#This Row],[Title]])-7)</f>
        <v>Love Bug, The</v>
      </c>
      <c r="F140" s="1" t="str">
        <f>TEXT(movies[[#This Row],[Release Date]], "MMM")</f>
        <v>Jan</v>
      </c>
      <c r="G140" s="1" t="str">
        <f>IF(AND(MONTH(movies[[#This Row],[Release Date]])&gt;5,MONTH(movies[[#This Row],[Release Date]])&lt;9), "Y","N")</f>
        <v>N</v>
      </c>
    </row>
    <row r="141" spans="1:7" x14ac:dyDescent="0.25">
      <c r="A141">
        <v>140</v>
      </c>
      <c r="B141" s="1" t="s">
        <v>283</v>
      </c>
      <c r="C141" s="2">
        <v>33970</v>
      </c>
      <c r="D141" s="1" t="s">
        <v>284</v>
      </c>
      <c r="E141" t="str">
        <f>LEFT(movies[[#This Row],[Title]], LEN(movies[[#This Row],[Title]])-7)</f>
        <v>Homeward Bound: The Incredible Journey</v>
      </c>
      <c r="F141" s="1" t="str">
        <f>TEXT(movies[[#This Row],[Release Date]], "MMM")</f>
        <v>Jan</v>
      </c>
      <c r="G141" s="1" t="str">
        <f>IF(AND(MONTH(movies[[#This Row],[Release Date]])&gt;5,MONTH(movies[[#This Row],[Release Date]])&lt;9), "Y","N")</f>
        <v>N</v>
      </c>
    </row>
    <row r="142" spans="1:7" x14ac:dyDescent="0.25">
      <c r="A142">
        <v>141</v>
      </c>
      <c r="B142" s="1" t="s">
        <v>285</v>
      </c>
      <c r="C142" s="2">
        <v>19725</v>
      </c>
      <c r="D142" s="1" t="s">
        <v>286</v>
      </c>
      <c r="E142" t="str">
        <f>LEFT(movies[[#This Row],[Title]], LEN(movies[[#This Row],[Title]])-7)</f>
        <v>20,000 Leagues Under the Sea</v>
      </c>
      <c r="F142" s="1" t="str">
        <f>TEXT(movies[[#This Row],[Release Date]], "MMM")</f>
        <v>Jan</v>
      </c>
      <c r="G142" s="1" t="str">
        <f>IF(AND(MONTH(movies[[#This Row],[Release Date]])&gt;5,MONTH(movies[[#This Row],[Release Date]])&lt;9), "Y","N")</f>
        <v>N</v>
      </c>
    </row>
    <row r="143" spans="1:7" x14ac:dyDescent="0.25">
      <c r="A143">
        <v>142</v>
      </c>
      <c r="B143" s="1" t="s">
        <v>287</v>
      </c>
      <c r="C143" s="2">
        <v>25934</v>
      </c>
      <c r="D143" s="1" t="s">
        <v>288</v>
      </c>
      <c r="E143" t="str">
        <f>LEFT(movies[[#This Row],[Title]], LEN(movies[[#This Row],[Title]])-7)</f>
        <v>Bedknobs and Broomsticks</v>
      </c>
      <c r="F143" s="1" t="str">
        <f>TEXT(movies[[#This Row],[Release Date]], "MMM")</f>
        <v>Jan</v>
      </c>
      <c r="G143" s="1" t="str">
        <f>IF(AND(MONTH(movies[[#This Row],[Release Date]])&gt;5,MONTH(movies[[#This Row],[Release Date]])&lt;9), "Y","N")</f>
        <v>N</v>
      </c>
    </row>
    <row r="144" spans="1:7" x14ac:dyDescent="0.25">
      <c r="A144">
        <v>143</v>
      </c>
      <c r="B144" s="1" t="s">
        <v>289</v>
      </c>
      <c r="C144" s="2">
        <v>23743</v>
      </c>
      <c r="D144" s="1" t="s">
        <v>290</v>
      </c>
      <c r="E144" t="str">
        <f>LEFT(movies[[#This Row],[Title]], LEN(movies[[#This Row],[Title]])-7)</f>
        <v>Sound of Music, The</v>
      </c>
      <c r="F144" s="1" t="str">
        <f>TEXT(movies[[#This Row],[Release Date]], "MMM")</f>
        <v>Jan</v>
      </c>
      <c r="G144" s="1" t="str">
        <f>IF(AND(MONTH(movies[[#This Row],[Release Date]])&gt;5,MONTH(movies[[#This Row],[Release Date]])&lt;9), "Y","N")</f>
        <v>N</v>
      </c>
    </row>
    <row r="145" spans="1:7" x14ac:dyDescent="0.25">
      <c r="A145">
        <v>144</v>
      </c>
      <c r="B145" s="1" t="s">
        <v>291</v>
      </c>
      <c r="C145" s="2">
        <v>32143</v>
      </c>
      <c r="D145" s="1" t="s">
        <v>292</v>
      </c>
      <c r="E145" t="str">
        <f>LEFT(movies[[#This Row],[Title]], LEN(movies[[#This Row],[Title]])-7)</f>
        <v>Die Hard</v>
      </c>
      <c r="F145" s="1" t="str">
        <f>TEXT(movies[[#This Row],[Release Date]], "MMM")</f>
        <v>Jan</v>
      </c>
      <c r="G145" s="1" t="str">
        <f>IF(AND(MONTH(movies[[#This Row],[Release Date]])&gt;5,MONTH(movies[[#This Row],[Release Date]])&lt;9), "Y","N")</f>
        <v>N</v>
      </c>
    </row>
    <row r="146" spans="1:7" x14ac:dyDescent="0.25">
      <c r="A146">
        <v>145</v>
      </c>
      <c r="B146" s="1" t="s">
        <v>293</v>
      </c>
      <c r="C146" s="2">
        <v>33604</v>
      </c>
      <c r="D146" s="1" t="s">
        <v>294</v>
      </c>
      <c r="E146" t="str">
        <f>LEFT(movies[[#This Row],[Title]], LEN(movies[[#This Row],[Title]])-7)</f>
        <v>Lawnmower Man, The</v>
      </c>
      <c r="F146" s="1" t="str">
        <f>TEXT(movies[[#This Row],[Release Date]], "MMM")</f>
        <v>Jan</v>
      </c>
      <c r="G146" s="1" t="str">
        <f>IF(AND(MONTH(movies[[#This Row],[Release Date]])&gt;5,MONTH(movies[[#This Row],[Release Date]])&lt;9), "Y","N")</f>
        <v>N</v>
      </c>
    </row>
    <row r="147" spans="1:7" x14ac:dyDescent="0.25">
      <c r="A147">
        <v>146</v>
      </c>
      <c r="B147" s="1" t="s">
        <v>295</v>
      </c>
      <c r="C147" s="2">
        <v>35368</v>
      </c>
      <c r="D147" s="1" t="s">
        <v>296</v>
      </c>
      <c r="E147" t="str">
        <f>LEFT(movies[[#This Row],[Title]], LEN(movies[[#This Row],[Title]])-7)</f>
        <v>Unhook the Stars</v>
      </c>
      <c r="F147" s="1" t="str">
        <f>TEXT(movies[[#This Row],[Release Date]], "MMM")</f>
        <v>Oct</v>
      </c>
      <c r="G147" s="1" t="str">
        <f>IF(AND(MONTH(movies[[#This Row],[Release Date]])&gt;5,MONTH(movies[[#This Row],[Release Date]])&lt;9), "Y","N")</f>
        <v>N</v>
      </c>
    </row>
    <row r="148" spans="1:7" x14ac:dyDescent="0.25">
      <c r="A148">
        <v>147</v>
      </c>
      <c r="B148" s="1" t="s">
        <v>297</v>
      </c>
      <c r="C148" s="2">
        <v>35343</v>
      </c>
      <c r="D148" s="1" t="s">
        <v>298</v>
      </c>
      <c r="E148" t="str">
        <f>LEFT(movies[[#This Row],[Title]], LEN(movies[[#This Row],[Title]])-7)</f>
        <v>Long Kiss Goodnight, The</v>
      </c>
      <c r="F148" s="1" t="str">
        <f>TEXT(movies[[#This Row],[Release Date]], "MMM")</f>
        <v>Oct</v>
      </c>
      <c r="G148" s="1" t="str">
        <f>IF(AND(MONTH(movies[[#This Row],[Release Date]])&gt;5,MONTH(movies[[#This Row],[Release Date]])&lt;9), "Y","N")</f>
        <v>N</v>
      </c>
    </row>
    <row r="149" spans="1:7" x14ac:dyDescent="0.25">
      <c r="A149">
        <v>148</v>
      </c>
      <c r="B149" s="1" t="s">
        <v>299</v>
      </c>
      <c r="C149" s="2">
        <v>35349</v>
      </c>
      <c r="D149" s="1" t="s">
        <v>300</v>
      </c>
      <c r="E149" t="str">
        <f>LEFT(movies[[#This Row],[Title]], LEN(movies[[#This Row],[Title]])-7)</f>
        <v>Ghost and the Darkness, The</v>
      </c>
      <c r="F149" s="1" t="str">
        <f>TEXT(movies[[#This Row],[Release Date]], "MMM")</f>
        <v>Oct</v>
      </c>
      <c r="G149" s="1" t="str">
        <f>IF(AND(MONTH(movies[[#This Row],[Release Date]])&gt;5,MONTH(movies[[#This Row],[Release Date]])&lt;9), "Y","N")</f>
        <v>N</v>
      </c>
    </row>
    <row r="150" spans="1:7" x14ac:dyDescent="0.25">
      <c r="A150">
        <v>149</v>
      </c>
      <c r="B150" s="1" t="s">
        <v>301</v>
      </c>
      <c r="C150" s="2">
        <v>35370</v>
      </c>
      <c r="D150" s="1" t="s">
        <v>302</v>
      </c>
      <c r="E150" t="str">
        <f>LEFT(movies[[#This Row],[Title]], LEN(movies[[#This Row],[Title]])-7)</f>
        <v>Jude</v>
      </c>
      <c r="F150" s="1" t="str">
        <f>TEXT(movies[[#This Row],[Release Date]], "MMM")</f>
        <v>Nov</v>
      </c>
      <c r="G150" s="1" t="str">
        <f>IF(AND(MONTH(movies[[#This Row],[Release Date]])&gt;5,MONTH(movies[[#This Row],[Release Date]])&lt;9), "Y","N")</f>
        <v>N</v>
      </c>
    </row>
    <row r="151" spans="1:7" x14ac:dyDescent="0.25">
      <c r="A151">
        <v>150</v>
      </c>
      <c r="B151" s="1" t="s">
        <v>303</v>
      </c>
      <c r="C151" s="2">
        <v>35356</v>
      </c>
      <c r="D151" s="1" t="s">
        <v>304</v>
      </c>
      <c r="E151" t="str">
        <f>LEFT(movies[[#This Row],[Title]], LEN(movies[[#This Row],[Title]])-7)</f>
        <v>Swingers</v>
      </c>
      <c r="F151" s="1" t="str">
        <f>TEXT(movies[[#This Row],[Release Date]], "MMM")</f>
        <v>Oct</v>
      </c>
      <c r="G151" s="1" t="str">
        <f>IF(AND(MONTH(movies[[#This Row],[Release Date]])&gt;5,MONTH(movies[[#This Row],[Release Date]])&lt;9), "Y","N")</f>
        <v>N</v>
      </c>
    </row>
    <row r="152" spans="1:7" x14ac:dyDescent="0.25">
      <c r="A152">
        <v>151</v>
      </c>
      <c r="B152" s="1" t="s">
        <v>305</v>
      </c>
      <c r="C152" s="2">
        <v>25934</v>
      </c>
      <c r="D152" s="1" t="s">
        <v>306</v>
      </c>
      <c r="E152" t="str">
        <f>LEFT(movies[[#This Row],[Title]], LEN(movies[[#This Row],[Title]])-7)</f>
        <v>Willy Wonka and the Chocolate Factory</v>
      </c>
      <c r="F152" s="1" t="str">
        <f>TEXT(movies[[#This Row],[Release Date]], "MMM")</f>
        <v>Jan</v>
      </c>
      <c r="G152" s="1" t="str">
        <f>IF(AND(MONTH(movies[[#This Row],[Release Date]])&gt;5,MONTH(movies[[#This Row],[Release Date]])&lt;9), "Y","N")</f>
        <v>N</v>
      </c>
    </row>
    <row r="153" spans="1:7" x14ac:dyDescent="0.25">
      <c r="A153">
        <v>152</v>
      </c>
      <c r="B153" s="1" t="s">
        <v>307</v>
      </c>
      <c r="C153" s="2">
        <v>26665</v>
      </c>
      <c r="D153" s="1" t="s">
        <v>308</v>
      </c>
      <c r="E153" t="str">
        <f>LEFT(movies[[#This Row],[Title]], LEN(movies[[#This Row],[Title]])-7)</f>
        <v>Sleeper</v>
      </c>
      <c r="F153" s="1" t="str">
        <f>TEXT(movies[[#This Row],[Release Date]], "MMM")</f>
        <v>Jan</v>
      </c>
      <c r="G153" s="1" t="str">
        <f>IF(AND(MONTH(movies[[#This Row],[Release Date]])&gt;5,MONTH(movies[[#This Row],[Release Date]])&lt;9), "Y","N")</f>
        <v>N</v>
      </c>
    </row>
    <row r="154" spans="1:7" x14ac:dyDescent="0.25">
      <c r="A154">
        <v>153</v>
      </c>
      <c r="B154" s="1" t="s">
        <v>309</v>
      </c>
      <c r="C154" s="2">
        <v>32143</v>
      </c>
      <c r="D154" s="1" t="s">
        <v>310</v>
      </c>
      <c r="E154" t="str">
        <f>LEFT(movies[[#This Row],[Title]], LEN(movies[[#This Row],[Title]])-7)</f>
        <v>Fish Called Wanda, A</v>
      </c>
      <c r="F154" s="1" t="str">
        <f>TEXT(movies[[#This Row],[Release Date]], "MMM")</f>
        <v>Jan</v>
      </c>
      <c r="G154" s="1" t="str">
        <f>IF(AND(MONTH(movies[[#This Row],[Release Date]])&gt;5,MONTH(movies[[#This Row],[Release Date]])&lt;9), "Y","N")</f>
        <v>N</v>
      </c>
    </row>
    <row r="155" spans="1:7" x14ac:dyDescent="0.25">
      <c r="A155">
        <v>154</v>
      </c>
      <c r="B155" s="1" t="s">
        <v>311</v>
      </c>
      <c r="C155" s="2">
        <v>28856</v>
      </c>
      <c r="D155" s="1" t="s">
        <v>312</v>
      </c>
      <c r="E155" t="str">
        <f>LEFT(movies[[#This Row],[Title]], LEN(movies[[#This Row],[Title]])-7)</f>
        <v>Monty Python's Life of Brian</v>
      </c>
      <c r="F155" s="1" t="str">
        <f>TEXT(movies[[#This Row],[Release Date]], "MMM")</f>
        <v>Jan</v>
      </c>
      <c r="G155" s="1" t="str">
        <f>IF(AND(MONTH(movies[[#This Row],[Release Date]])&gt;5,MONTH(movies[[#This Row],[Release Date]])&lt;9), "Y","N")</f>
        <v>N</v>
      </c>
    </row>
    <row r="156" spans="1:7" x14ac:dyDescent="0.25">
      <c r="A156">
        <v>155</v>
      </c>
      <c r="B156" s="1" t="s">
        <v>313</v>
      </c>
      <c r="C156" s="2">
        <v>31778</v>
      </c>
      <c r="D156" s="1" t="s">
        <v>314</v>
      </c>
      <c r="E156" t="str">
        <f>LEFT(movies[[#This Row],[Title]], LEN(movies[[#This Row],[Title]])-7)</f>
        <v>Dirty Dancing</v>
      </c>
      <c r="F156" s="1" t="str">
        <f>TEXT(movies[[#This Row],[Release Date]], "MMM")</f>
        <v>Jan</v>
      </c>
      <c r="G156" s="1" t="str">
        <f>IF(AND(MONTH(movies[[#This Row],[Release Date]])&gt;5,MONTH(movies[[#This Row],[Release Date]])&lt;9), "Y","N")</f>
        <v>N</v>
      </c>
    </row>
    <row r="157" spans="1:7" x14ac:dyDescent="0.25">
      <c r="A157">
        <v>156</v>
      </c>
      <c r="B157" s="1" t="s">
        <v>315</v>
      </c>
      <c r="C157" s="2">
        <v>33604</v>
      </c>
      <c r="D157" s="1" t="s">
        <v>316</v>
      </c>
      <c r="E157" t="str">
        <f>LEFT(movies[[#This Row],[Title]], LEN(movies[[#This Row],[Title]])-7)</f>
        <v>Reservoir Dogs</v>
      </c>
      <c r="F157" s="1" t="str">
        <f>TEXT(movies[[#This Row],[Release Date]], "MMM")</f>
        <v>Jan</v>
      </c>
      <c r="G157" s="1" t="str">
        <f>IF(AND(MONTH(movies[[#This Row],[Release Date]])&gt;5,MONTH(movies[[#This Row],[Release Date]])&lt;9), "Y","N")</f>
        <v>N</v>
      </c>
    </row>
    <row r="158" spans="1:7" x14ac:dyDescent="0.25">
      <c r="A158">
        <v>157</v>
      </c>
      <c r="B158" s="1" t="s">
        <v>317</v>
      </c>
      <c r="C158" s="2">
        <v>31413</v>
      </c>
      <c r="D158" s="1" t="s">
        <v>318</v>
      </c>
      <c r="E158" t="str">
        <f>LEFT(movies[[#This Row],[Title]], LEN(movies[[#This Row],[Title]])-7)</f>
        <v>Platoon</v>
      </c>
      <c r="F158" s="1" t="str">
        <f>TEXT(movies[[#This Row],[Release Date]], "MMM")</f>
        <v>Jan</v>
      </c>
      <c r="G158" s="1" t="str">
        <f>IF(AND(MONTH(movies[[#This Row],[Release Date]])&gt;5,MONTH(movies[[#This Row],[Release Date]])&lt;9), "Y","N")</f>
        <v>N</v>
      </c>
    </row>
    <row r="159" spans="1:7" x14ac:dyDescent="0.25">
      <c r="A159">
        <v>158</v>
      </c>
      <c r="B159" s="1" t="s">
        <v>319</v>
      </c>
      <c r="C159" s="2">
        <v>32509</v>
      </c>
      <c r="D159" s="1" t="s">
        <v>320</v>
      </c>
      <c r="E159" t="str">
        <f>LEFT(movies[[#This Row],[Title]], LEN(movies[[#This Row],[Title]])-7)</f>
        <v>Weekend at Bernie's</v>
      </c>
      <c r="F159" s="1" t="str">
        <f>TEXT(movies[[#This Row],[Release Date]], "MMM")</f>
        <v>Jan</v>
      </c>
      <c r="G159" s="1" t="str">
        <f>IF(AND(MONTH(movies[[#This Row],[Release Date]])&gt;5,MONTH(movies[[#This Row],[Release Date]])&lt;9), "Y","N")</f>
        <v>N</v>
      </c>
    </row>
    <row r="160" spans="1:7" x14ac:dyDescent="0.25">
      <c r="A160">
        <v>159</v>
      </c>
      <c r="B160" s="1" t="s">
        <v>321</v>
      </c>
      <c r="C160" s="2">
        <v>33604</v>
      </c>
      <c r="D160" s="1" t="s">
        <v>322</v>
      </c>
      <c r="E160" t="str">
        <f>LEFT(movies[[#This Row],[Title]], LEN(movies[[#This Row],[Title]])-7)</f>
        <v>Basic Instinct</v>
      </c>
      <c r="F160" s="1" t="str">
        <f>TEXT(movies[[#This Row],[Release Date]], "MMM")</f>
        <v>Jan</v>
      </c>
      <c r="G160" s="1" t="str">
        <f>IF(AND(MONTH(movies[[#This Row],[Release Date]])&gt;5,MONTH(movies[[#This Row],[Release Date]])&lt;9), "Y","N")</f>
        <v>N</v>
      </c>
    </row>
    <row r="161" spans="1:7" x14ac:dyDescent="0.25">
      <c r="A161">
        <v>160</v>
      </c>
      <c r="B161" s="1" t="s">
        <v>323</v>
      </c>
      <c r="C161" s="2">
        <v>33604</v>
      </c>
      <c r="D161" s="1" t="s">
        <v>324</v>
      </c>
      <c r="E161" t="str">
        <f>LEFT(movies[[#This Row],[Title]], LEN(movies[[#This Row],[Title]])-7)</f>
        <v>Glengarry Glen Ross</v>
      </c>
      <c r="F161" s="1" t="str">
        <f>TEXT(movies[[#This Row],[Release Date]], "MMM")</f>
        <v>Jan</v>
      </c>
      <c r="G161" s="1" t="str">
        <f>IF(AND(MONTH(movies[[#This Row],[Release Date]])&gt;5,MONTH(movies[[#This Row],[Release Date]])&lt;9), "Y","N")</f>
        <v>N</v>
      </c>
    </row>
    <row r="162" spans="1:7" x14ac:dyDescent="0.25">
      <c r="A162">
        <v>161</v>
      </c>
      <c r="B162" s="1" t="s">
        <v>325</v>
      </c>
      <c r="C162" s="2">
        <v>31413</v>
      </c>
      <c r="D162" s="1" t="s">
        <v>326</v>
      </c>
      <c r="E162" t="str">
        <f>LEFT(movies[[#This Row],[Title]], LEN(movies[[#This Row],[Title]])-7)</f>
        <v>Top Gun</v>
      </c>
      <c r="F162" s="1" t="str">
        <f>TEXT(movies[[#This Row],[Release Date]], "MMM")</f>
        <v>Jan</v>
      </c>
      <c r="G162" s="1" t="str">
        <f>IF(AND(MONTH(movies[[#This Row],[Release Date]])&gt;5,MONTH(movies[[#This Row],[Release Date]])&lt;9), "Y","N")</f>
        <v>N</v>
      </c>
    </row>
    <row r="163" spans="1:7" x14ac:dyDescent="0.25">
      <c r="A163">
        <v>162</v>
      </c>
      <c r="B163" s="1" t="s">
        <v>327</v>
      </c>
      <c r="C163" s="2">
        <v>29587</v>
      </c>
      <c r="D163" s="1" t="s">
        <v>328</v>
      </c>
      <c r="E163" t="str">
        <f>LEFT(movies[[#This Row],[Title]], LEN(movies[[#This Row],[Title]])-7)</f>
        <v>On Golden Pond</v>
      </c>
      <c r="F163" s="1" t="str">
        <f>TEXT(movies[[#This Row],[Release Date]], "MMM")</f>
        <v>Jan</v>
      </c>
      <c r="G163" s="1" t="str">
        <f>IF(AND(MONTH(movies[[#This Row],[Release Date]])&gt;5,MONTH(movies[[#This Row],[Release Date]])&lt;9), "Y","N")</f>
        <v>N</v>
      </c>
    </row>
    <row r="164" spans="1:7" x14ac:dyDescent="0.25">
      <c r="A164">
        <v>163</v>
      </c>
      <c r="B164" s="1" t="s">
        <v>329</v>
      </c>
      <c r="C164" s="2">
        <v>27030</v>
      </c>
      <c r="D164" s="1" t="s">
        <v>330</v>
      </c>
      <c r="E164" t="str">
        <f>LEFT(movies[[#This Row],[Title]], LEN(movies[[#This Row],[Title]])-7)</f>
        <v>Return of the Pink Panther, The</v>
      </c>
      <c r="F164" s="1" t="str">
        <f>TEXT(movies[[#This Row],[Release Date]], "MMM")</f>
        <v>Jan</v>
      </c>
      <c r="G164" s="1" t="str">
        <f>IF(AND(MONTH(movies[[#This Row],[Release Date]])&gt;5,MONTH(movies[[#This Row],[Release Date]])&lt;9), "Y","N")</f>
        <v>N</v>
      </c>
    </row>
    <row r="165" spans="1:7" x14ac:dyDescent="0.25">
      <c r="A165">
        <v>164</v>
      </c>
      <c r="B165" s="1" t="s">
        <v>331</v>
      </c>
      <c r="C165" s="2">
        <v>32509</v>
      </c>
      <c r="D165" s="1" t="s">
        <v>332</v>
      </c>
      <c r="E165" t="str">
        <f>LEFT(movies[[#This Row],[Title]], LEN(movies[[#This Row],[Title]])-7)</f>
        <v>Abyss, The</v>
      </c>
      <c r="F165" s="1" t="str">
        <f>TEXT(movies[[#This Row],[Release Date]], "MMM")</f>
        <v>Jan</v>
      </c>
      <c r="G165" s="1" t="str">
        <f>IF(AND(MONTH(movies[[#This Row],[Release Date]])&gt;5,MONTH(movies[[#This Row],[Release Date]])&lt;9), "Y","N")</f>
        <v>N</v>
      </c>
    </row>
    <row r="166" spans="1:7" x14ac:dyDescent="0.25">
      <c r="A166">
        <v>165</v>
      </c>
      <c r="B166" s="1" t="s">
        <v>333</v>
      </c>
      <c r="C166" s="2">
        <v>31413</v>
      </c>
      <c r="D166" s="1" t="s">
        <v>334</v>
      </c>
      <c r="E166" t="str">
        <f>LEFT(movies[[#This Row],[Title]], LEN(movies[[#This Row],[Title]])-7)</f>
        <v>Jean de Florette</v>
      </c>
      <c r="F166" s="1" t="str">
        <f>TEXT(movies[[#This Row],[Release Date]], "MMM")</f>
        <v>Jan</v>
      </c>
      <c r="G166" s="1" t="str">
        <f>IF(AND(MONTH(movies[[#This Row],[Release Date]])&gt;5,MONTH(movies[[#This Row],[Release Date]])&lt;9), "Y","N")</f>
        <v>N</v>
      </c>
    </row>
    <row r="167" spans="1:7" x14ac:dyDescent="0.25">
      <c r="A167">
        <v>166</v>
      </c>
      <c r="B167" s="1" t="s">
        <v>335</v>
      </c>
      <c r="C167" s="2">
        <v>31413</v>
      </c>
      <c r="D167" s="1" t="s">
        <v>336</v>
      </c>
      <c r="E167" t="str">
        <f>LEFT(movies[[#This Row],[Title]], LEN(movies[[#This Row],[Title]])-7)</f>
        <v>Manon of the Spring (Manon des sources)</v>
      </c>
      <c r="F167" s="1" t="str">
        <f>TEXT(movies[[#This Row],[Release Date]], "MMM")</f>
        <v>Jan</v>
      </c>
      <c r="G167" s="1" t="str">
        <f>IF(AND(MONTH(movies[[#This Row],[Release Date]])&gt;5,MONTH(movies[[#This Row],[Release Date]])&lt;9), "Y","N")</f>
        <v>N</v>
      </c>
    </row>
    <row r="168" spans="1:7" x14ac:dyDescent="0.25">
      <c r="A168">
        <v>167</v>
      </c>
      <c r="B168" s="1" t="s">
        <v>337</v>
      </c>
      <c r="C168" s="2">
        <v>29221</v>
      </c>
      <c r="D168" s="1" t="s">
        <v>338</v>
      </c>
      <c r="E168" t="str">
        <f>LEFT(movies[[#This Row],[Title]], LEN(movies[[#This Row],[Title]])-7)</f>
        <v>Private Benjamin</v>
      </c>
      <c r="F168" s="1" t="str">
        <f>TEXT(movies[[#This Row],[Release Date]], "MMM")</f>
        <v>Jan</v>
      </c>
      <c r="G168" s="1" t="str">
        <f>IF(AND(MONTH(movies[[#This Row],[Release Date]])&gt;5,MONTH(movies[[#This Row],[Release Date]])&lt;9), "Y","N")</f>
        <v>N</v>
      </c>
    </row>
    <row r="169" spans="1:7" x14ac:dyDescent="0.25">
      <c r="A169">
        <v>168</v>
      </c>
      <c r="B169" s="1" t="s">
        <v>339</v>
      </c>
      <c r="C169" s="2">
        <v>27030</v>
      </c>
      <c r="D169" s="1" t="s">
        <v>340</v>
      </c>
      <c r="E169" t="str">
        <f>LEFT(movies[[#This Row],[Title]], LEN(movies[[#This Row],[Title]])-7)</f>
        <v>Monty Python and the Holy Grail</v>
      </c>
      <c r="F169" s="1" t="str">
        <f>TEXT(movies[[#This Row],[Release Date]], "MMM")</f>
        <v>Jan</v>
      </c>
      <c r="G169" s="1" t="str">
        <f>IF(AND(MONTH(movies[[#This Row],[Release Date]])&gt;5,MONTH(movies[[#This Row],[Release Date]])&lt;9), "Y","N")</f>
        <v>N</v>
      </c>
    </row>
    <row r="170" spans="1:7" x14ac:dyDescent="0.25">
      <c r="A170">
        <v>169</v>
      </c>
      <c r="B170" s="1" t="s">
        <v>341</v>
      </c>
      <c r="C170" s="2">
        <v>33970</v>
      </c>
      <c r="D170" s="1" t="s">
        <v>342</v>
      </c>
      <c r="E170" t="str">
        <f>LEFT(movies[[#This Row],[Title]], LEN(movies[[#This Row],[Title]])-7)</f>
        <v>Wrong Trousers, The</v>
      </c>
      <c r="F170" s="1" t="str">
        <f>TEXT(movies[[#This Row],[Release Date]], "MMM")</f>
        <v>Jan</v>
      </c>
      <c r="G170" s="1" t="str">
        <f>IF(AND(MONTH(movies[[#This Row],[Release Date]])&gt;5,MONTH(movies[[#This Row],[Release Date]])&lt;9), "Y","N")</f>
        <v>N</v>
      </c>
    </row>
    <row r="171" spans="1:7" x14ac:dyDescent="0.25">
      <c r="A171">
        <v>170</v>
      </c>
      <c r="B171" s="1" t="s">
        <v>343</v>
      </c>
      <c r="C171" s="2">
        <v>32143</v>
      </c>
      <c r="D171" s="1" t="s">
        <v>344</v>
      </c>
      <c r="E171" t="str">
        <f>LEFT(movies[[#This Row],[Title]], LEN(movies[[#This Row],[Title]])-7)</f>
        <v>Cinema Paradiso</v>
      </c>
      <c r="F171" s="1" t="str">
        <f>TEXT(movies[[#This Row],[Release Date]], "MMM")</f>
        <v>Jan</v>
      </c>
      <c r="G171" s="1" t="str">
        <f>IF(AND(MONTH(movies[[#This Row],[Release Date]])&gt;5,MONTH(movies[[#This Row],[Release Date]])&lt;9), "Y","N")</f>
        <v>N</v>
      </c>
    </row>
    <row r="172" spans="1:7" x14ac:dyDescent="0.25">
      <c r="A172">
        <v>171</v>
      </c>
      <c r="B172" s="1" t="s">
        <v>345</v>
      </c>
      <c r="C172" s="2">
        <v>33239</v>
      </c>
      <c r="D172" s="1" t="s">
        <v>346</v>
      </c>
      <c r="E172" t="str">
        <f>LEFT(movies[[#This Row],[Title]], LEN(movies[[#This Row],[Title]])-7)</f>
        <v>Delicatessen</v>
      </c>
      <c r="F172" s="1" t="str">
        <f>TEXT(movies[[#This Row],[Release Date]], "MMM")</f>
        <v>Jan</v>
      </c>
      <c r="G172" s="1" t="str">
        <f>IF(AND(MONTH(movies[[#This Row],[Release Date]])&gt;5,MONTH(movies[[#This Row],[Release Date]])&lt;9), "Y","N")</f>
        <v>N</v>
      </c>
    </row>
    <row r="173" spans="1:7" x14ac:dyDescent="0.25">
      <c r="A173">
        <v>172</v>
      </c>
      <c r="B173" s="1" t="s">
        <v>347</v>
      </c>
      <c r="C173" s="2">
        <v>29221</v>
      </c>
      <c r="D173" s="1" t="s">
        <v>348</v>
      </c>
      <c r="E173" t="str">
        <f>LEFT(movies[[#This Row],[Title]], LEN(movies[[#This Row],[Title]])-7)</f>
        <v>Empire Strikes Back, The</v>
      </c>
      <c r="F173" s="1" t="str">
        <f>TEXT(movies[[#This Row],[Release Date]], "MMM")</f>
        <v>Jan</v>
      </c>
      <c r="G173" s="1" t="str">
        <f>IF(AND(MONTH(movies[[#This Row],[Release Date]])&gt;5,MONTH(movies[[#This Row],[Release Date]])&lt;9), "Y","N")</f>
        <v>N</v>
      </c>
    </row>
    <row r="174" spans="1:7" x14ac:dyDescent="0.25">
      <c r="A174">
        <v>173</v>
      </c>
      <c r="B174" s="1" t="s">
        <v>349</v>
      </c>
      <c r="C174" s="2">
        <v>31778</v>
      </c>
      <c r="D174" s="1" t="s">
        <v>350</v>
      </c>
      <c r="E174" t="str">
        <f>LEFT(movies[[#This Row],[Title]], LEN(movies[[#This Row],[Title]])-7)</f>
        <v>Princess Bride, The</v>
      </c>
      <c r="F174" s="1" t="str">
        <f>TEXT(movies[[#This Row],[Release Date]], "MMM")</f>
        <v>Jan</v>
      </c>
      <c r="G174" s="1" t="str">
        <f>IF(AND(MONTH(movies[[#This Row],[Release Date]])&gt;5,MONTH(movies[[#This Row],[Release Date]])&lt;9), "Y","N")</f>
        <v>N</v>
      </c>
    </row>
    <row r="175" spans="1:7" x14ac:dyDescent="0.25">
      <c r="A175">
        <v>174</v>
      </c>
      <c r="B175" s="1" t="s">
        <v>351</v>
      </c>
      <c r="C175" s="2">
        <v>29587</v>
      </c>
      <c r="D175" s="1" t="s">
        <v>352</v>
      </c>
      <c r="E175" t="str">
        <f>LEFT(movies[[#This Row],[Title]], LEN(movies[[#This Row],[Title]])-7)</f>
        <v>Raiders of the Lost Ark</v>
      </c>
      <c r="F175" s="1" t="str">
        <f>TEXT(movies[[#This Row],[Release Date]], "MMM")</f>
        <v>Jan</v>
      </c>
      <c r="G175" s="1" t="str">
        <f>IF(AND(MONTH(movies[[#This Row],[Release Date]])&gt;5,MONTH(movies[[#This Row],[Release Date]])&lt;9), "Y","N")</f>
        <v>N</v>
      </c>
    </row>
    <row r="176" spans="1:7" x14ac:dyDescent="0.25">
      <c r="A176">
        <v>175</v>
      </c>
      <c r="B176" s="1" t="s">
        <v>353</v>
      </c>
      <c r="C176" s="2">
        <v>31048</v>
      </c>
      <c r="D176" s="1" t="s">
        <v>354</v>
      </c>
      <c r="E176" t="str">
        <f>LEFT(movies[[#This Row],[Title]], LEN(movies[[#This Row],[Title]])-7)</f>
        <v>Brazil</v>
      </c>
      <c r="F176" s="1" t="str">
        <f>TEXT(movies[[#This Row],[Release Date]], "MMM")</f>
        <v>Jan</v>
      </c>
      <c r="G176" s="1" t="str">
        <f>IF(AND(MONTH(movies[[#This Row],[Release Date]])&gt;5,MONTH(movies[[#This Row],[Release Date]])&lt;9), "Y","N")</f>
        <v>N</v>
      </c>
    </row>
    <row r="177" spans="1:7" x14ac:dyDescent="0.25">
      <c r="A177">
        <v>176</v>
      </c>
      <c r="B177" s="1" t="s">
        <v>355</v>
      </c>
      <c r="C177" s="2">
        <v>31413</v>
      </c>
      <c r="D177" s="1" t="s">
        <v>356</v>
      </c>
      <c r="E177" t="str">
        <f>LEFT(movies[[#This Row],[Title]], LEN(movies[[#This Row],[Title]])-7)</f>
        <v>Aliens</v>
      </c>
      <c r="F177" s="1" t="str">
        <f>TEXT(movies[[#This Row],[Release Date]], "MMM")</f>
        <v>Jan</v>
      </c>
      <c r="G177" s="1" t="str">
        <f>IF(AND(MONTH(movies[[#This Row],[Release Date]])&gt;5,MONTH(movies[[#This Row],[Release Date]])&lt;9), "Y","N")</f>
        <v>N</v>
      </c>
    </row>
    <row r="178" spans="1:7" x14ac:dyDescent="0.25">
      <c r="A178">
        <v>177</v>
      </c>
      <c r="B178" s="1" t="s">
        <v>357</v>
      </c>
      <c r="C178" s="2">
        <v>24108</v>
      </c>
      <c r="D178" s="1" t="s">
        <v>358</v>
      </c>
      <c r="E178" t="str">
        <f>LEFT(movies[[#This Row],[Title]], LEN(movies[[#This Row],[Title]])-7)</f>
        <v>Good, The Bad and The Ugly, The</v>
      </c>
      <c r="F178" s="1" t="str">
        <f>TEXT(movies[[#This Row],[Release Date]], "MMM")</f>
        <v>Jan</v>
      </c>
      <c r="G178" s="1" t="str">
        <f>IF(AND(MONTH(movies[[#This Row],[Release Date]])&gt;5,MONTH(movies[[#This Row],[Release Date]])&lt;9), "Y","N")</f>
        <v>N</v>
      </c>
    </row>
    <row r="179" spans="1:7" x14ac:dyDescent="0.25">
      <c r="A179">
        <v>178</v>
      </c>
      <c r="B179" s="1" t="s">
        <v>359</v>
      </c>
      <c r="C179" s="2">
        <v>20821</v>
      </c>
      <c r="D179" s="1" t="s">
        <v>360</v>
      </c>
      <c r="E179" t="str">
        <f>LEFT(movies[[#This Row],[Title]], LEN(movies[[#This Row],[Title]])-7)</f>
        <v>12 Angry Men</v>
      </c>
      <c r="F179" s="1" t="str">
        <f>TEXT(movies[[#This Row],[Release Date]], "MMM")</f>
        <v>Jan</v>
      </c>
      <c r="G179" s="1" t="str">
        <f>IF(AND(MONTH(movies[[#This Row],[Release Date]])&gt;5,MONTH(movies[[#This Row],[Release Date]])&lt;9), "Y","N")</f>
        <v>N</v>
      </c>
    </row>
    <row r="180" spans="1:7" x14ac:dyDescent="0.25">
      <c r="A180">
        <v>179</v>
      </c>
      <c r="B180" s="1" t="s">
        <v>361</v>
      </c>
      <c r="C180" s="2">
        <v>25934</v>
      </c>
      <c r="D180" s="1" t="s">
        <v>362</v>
      </c>
      <c r="E180" t="str">
        <f>LEFT(movies[[#This Row],[Title]], LEN(movies[[#This Row],[Title]])-7)</f>
        <v>Clockwork Orange, A</v>
      </c>
      <c r="F180" s="1" t="str">
        <f>TEXT(movies[[#This Row],[Release Date]], "MMM")</f>
        <v>Jan</v>
      </c>
      <c r="G180" s="1" t="str">
        <f>IF(AND(MONTH(movies[[#This Row],[Release Date]])&gt;5,MONTH(movies[[#This Row],[Release Date]])&lt;9), "Y","N")</f>
        <v>N</v>
      </c>
    </row>
    <row r="181" spans="1:7" x14ac:dyDescent="0.25">
      <c r="A181">
        <v>180</v>
      </c>
      <c r="B181" s="1" t="s">
        <v>363</v>
      </c>
      <c r="C181" s="2">
        <v>28856</v>
      </c>
      <c r="D181" s="1" t="s">
        <v>364</v>
      </c>
      <c r="E181" t="str">
        <f>LEFT(movies[[#This Row],[Title]], LEN(movies[[#This Row],[Title]])-7)</f>
        <v>Apocalypse Now</v>
      </c>
      <c r="F181" s="1" t="str">
        <f>TEXT(movies[[#This Row],[Release Date]], "MMM")</f>
        <v>Jan</v>
      </c>
      <c r="G181" s="1" t="str">
        <f>IF(AND(MONTH(movies[[#This Row],[Release Date]])&gt;5,MONTH(movies[[#This Row],[Release Date]])&lt;9), "Y","N")</f>
        <v>N</v>
      </c>
    </row>
    <row r="182" spans="1:7" x14ac:dyDescent="0.25">
      <c r="A182">
        <v>181</v>
      </c>
      <c r="B182" s="1" t="s">
        <v>365</v>
      </c>
      <c r="C182" s="2">
        <v>35503</v>
      </c>
      <c r="D182" s="1" t="s">
        <v>366</v>
      </c>
      <c r="E182" t="str">
        <f>LEFT(movies[[#This Row],[Title]], LEN(movies[[#This Row],[Title]])-7)</f>
        <v>Return of the Jedi</v>
      </c>
      <c r="F182" s="1" t="str">
        <f>TEXT(movies[[#This Row],[Release Date]], "MMM")</f>
        <v>Mar</v>
      </c>
      <c r="G182" s="1" t="str">
        <f>IF(AND(MONTH(movies[[#This Row],[Release Date]])&gt;5,MONTH(movies[[#This Row],[Release Date]])&lt;9), "Y","N")</f>
        <v>N</v>
      </c>
    </row>
    <row r="183" spans="1:7" x14ac:dyDescent="0.25">
      <c r="A183">
        <v>182</v>
      </c>
      <c r="B183" s="1" t="s">
        <v>367</v>
      </c>
      <c r="C183" s="2">
        <v>32874</v>
      </c>
      <c r="D183" s="1" t="s">
        <v>368</v>
      </c>
      <c r="E183" t="str">
        <f>LEFT(movies[[#This Row],[Title]], LEN(movies[[#This Row],[Title]])-7)</f>
        <v>GoodFellas</v>
      </c>
      <c r="F183" s="1" t="str">
        <f>TEXT(movies[[#This Row],[Release Date]], "MMM")</f>
        <v>Jan</v>
      </c>
      <c r="G183" s="1" t="str">
        <f>IF(AND(MONTH(movies[[#This Row],[Release Date]])&gt;5,MONTH(movies[[#This Row],[Release Date]])&lt;9), "Y","N")</f>
        <v>N</v>
      </c>
    </row>
    <row r="184" spans="1:7" x14ac:dyDescent="0.25">
      <c r="A184">
        <v>183</v>
      </c>
      <c r="B184" s="1" t="s">
        <v>369</v>
      </c>
      <c r="C184" s="2">
        <v>28856</v>
      </c>
      <c r="D184" s="1" t="s">
        <v>370</v>
      </c>
      <c r="E184" t="str">
        <f>LEFT(movies[[#This Row],[Title]], LEN(movies[[#This Row],[Title]])-7)</f>
        <v>Alien</v>
      </c>
      <c r="F184" s="1" t="str">
        <f>TEXT(movies[[#This Row],[Release Date]], "MMM")</f>
        <v>Jan</v>
      </c>
      <c r="G184" s="1" t="str">
        <f>IF(AND(MONTH(movies[[#This Row],[Release Date]])&gt;5,MONTH(movies[[#This Row],[Release Date]])&lt;9), "Y","N")</f>
        <v>N</v>
      </c>
    </row>
    <row r="185" spans="1:7" x14ac:dyDescent="0.25">
      <c r="A185">
        <v>184</v>
      </c>
      <c r="B185" s="1" t="s">
        <v>371</v>
      </c>
      <c r="C185" s="2">
        <v>33970</v>
      </c>
      <c r="D185" s="1" t="s">
        <v>372</v>
      </c>
      <c r="E185" t="str">
        <f>LEFT(movies[[#This Row],[Title]], LEN(movies[[#This Row],[Title]])-7)</f>
        <v>Army of Darkness</v>
      </c>
      <c r="F185" s="1" t="str">
        <f>TEXT(movies[[#This Row],[Release Date]], "MMM")</f>
        <v>Jan</v>
      </c>
      <c r="G185" s="1" t="str">
        <f>IF(AND(MONTH(movies[[#This Row],[Release Date]])&gt;5,MONTH(movies[[#This Row],[Release Date]])&lt;9), "Y","N")</f>
        <v>N</v>
      </c>
    </row>
    <row r="186" spans="1:7" x14ac:dyDescent="0.25">
      <c r="A186">
        <v>185</v>
      </c>
      <c r="B186" s="1" t="s">
        <v>373</v>
      </c>
      <c r="C186" s="2">
        <v>21916</v>
      </c>
      <c r="D186" s="1" t="s">
        <v>374</v>
      </c>
      <c r="E186" t="str">
        <f>LEFT(movies[[#This Row],[Title]], LEN(movies[[#This Row],[Title]])-7)</f>
        <v>Psycho</v>
      </c>
      <c r="F186" s="1" t="str">
        <f>TEXT(movies[[#This Row],[Release Date]], "MMM")</f>
        <v>Jan</v>
      </c>
      <c r="G186" s="1" t="str">
        <f>IF(AND(MONTH(movies[[#This Row],[Release Date]])&gt;5,MONTH(movies[[#This Row],[Release Date]])&lt;9), "Y","N")</f>
        <v>N</v>
      </c>
    </row>
    <row r="187" spans="1:7" x14ac:dyDescent="0.25">
      <c r="A187">
        <v>186</v>
      </c>
      <c r="B187" s="1" t="s">
        <v>375</v>
      </c>
      <c r="C187" s="2">
        <v>29221</v>
      </c>
      <c r="D187" s="1" t="s">
        <v>376</v>
      </c>
      <c r="E187" t="str">
        <f>LEFT(movies[[#This Row],[Title]], LEN(movies[[#This Row],[Title]])-7)</f>
        <v>Blues Brothers, The</v>
      </c>
      <c r="F187" s="1" t="str">
        <f>TEXT(movies[[#This Row],[Release Date]], "MMM")</f>
        <v>Jan</v>
      </c>
      <c r="G187" s="1" t="str">
        <f>IF(AND(MONTH(movies[[#This Row],[Release Date]])&gt;5,MONTH(movies[[#This Row],[Release Date]])&lt;9), "Y","N")</f>
        <v>N</v>
      </c>
    </row>
    <row r="188" spans="1:7" x14ac:dyDescent="0.25">
      <c r="A188">
        <v>187</v>
      </c>
      <c r="B188" s="1" t="s">
        <v>377</v>
      </c>
      <c r="C188" s="2">
        <v>27030</v>
      </c>
      <c r="D188" s="1" t="s">
        <v>378</v>
      </c>
      <c r="E188" t="str">
        <f>LEFT(movies[[#This Row],[Title]], LEN(movies[[#This Row],[Title]])-7)</f>
        <v>Godfather: Part II, The</v>
      </c>
      <c r="F188" s="1" t="str">
        <f>TEXT(movies[[#This Row],[Release Date]], "MMM")</f>
        <v>Jan</v>
      </c>
      <c r="G188" s="1" t="str">
        <f>IF(AND(MONTH(movies[[#This Row],[Release Date]])&gt;5,MONTH(movies[[#This Row],[Release Date]])&lt;9), "Y","N")</f>
        <v>N</v>
      </c>
    </row>
    <row r="189" spans="1:7" x14ac:dyDescent="0.25">
      <c r="A189">
        <v>188</v>
      </c>
      <c r="B189" s="1" t="s">
        <v>379</v>
      </c>
      <c r="C189" s="2">
        <v>31778</v>
      </c>
      <c r="D189" s="1" t="s">
        <v>380</v>
      </c>
      <c r="E189" t="str">
        <f>LEFT(movies[[#This Row],[Title]], LEN(movies[[#This Row],[Title]])-7)</f>
        <v>Full Metal Jacket</v>
      </c>
      <c r="F189" s="1" t="str">
        <f>TEXT(movies[[#This Row],[Release Date]], "MMM")</f>
        <v>Jan</v>
      </c>
      <c r="G189" s="1" t="str">
        <f>IF(AND(MONTH(movies[[#This Row],[Release Date]])&gt;5,MONTH(movies[[#This Row],[Release Date]])&lt;9), "Y","N")</f>
        <v>N</v>
      </c>
    </row>
    <row r="190" spans="1:7" x14ac:dyDescent="0.25">
      <c r="A190">
        <v>189</v>
      </c>
      <c r="B190" s="1" t="s">
        <v>381</v>
      </c>
      <c r="C190" s="2">
        <v>33604</v>
      </c>
      <c r="D190" s="1" t="s">
        <v>382</v>
      </c>
      <c r="E190" t="str">
        <f>LEFT(movies[[#This Row],[Title]], LEN(movies[[#This Row],[Title]])-7)</f>
        <v>Grand Day Out, A</v>
      </c>
      <c r="F190" s="1" t="str">
        <f>TEXT(movies[[#This Row],[Release Date]], "MMM")</f>
        <v>Jan</v>
      </c>
      <c r="G190" s="1" t="str">
        <f>IF(AND(MONTH(movies[[#This Row],[Release Date]])&gt;5,MONTH(movies[[#This Row],[Release Date]])&lt;9), "Y","N")</f>
        <v>N</v>
      </c>
    </row>
    <row r="191" spans="1:7" x14ac:dyDescent="0.25">
      <c r="A191">
        <v>190</v>
      </c>
      <c r="B191" s="1" t="s">
        <v>383</v>
      </c>
      <c r="C191" s="2">
        <v>32509</v>
      </c>
      <c r="D191" s="1" t="s">
        <v>384</v>
      </c>
      <c r="E191" t="str">
        <f>LEFT(movies[[#This Row],[Title]], LEN(movies[[#This Row],[Title]])-7)</f>
        <v>Henry V</v>
      </c>
      <c r="F191" s="1" t="str">
        <f>TEXT(movies[[#This Row],[Release Date]], "MMM")</f>
        <v>Jan</v>
      </c>
      <c r="G191" s="1" t="str">
        <f>IF(AND(MONTH(movies[[#This Row],[Release Date]])&gt;5,MONTH(movies[[#This Row],[Release Date]])&lt;9), "Y","N")</f>
        <v>N</v>
      </c>
    </row>
    <row r="192" spans="1:7" x14ac:dyDescent="0.25">
      <c r="A192">
        <v>191</v>
      </c>
      <c r="B192" s="1" t="s">
        <v>385</v>
      </c>
      <c r="C192" s="2">
        <v>30682</v>
      </c>
      <c r="D192" s="1" t="s">
        <v>386</v>
      </c>
      <c r="E192" t="str">
        <f>LEFT(movies[[#This Row],[Title]], LEN(movies[[#This Row],[Title]])-7)</f>
        <v>Amadeus</v>
      </c>
      <c r="F192" s="1" t="str">
        <f>TEXT(movies[[#This Row],[Release Date]], "MMM")</f>
        <v>Jan</v>
      </c>
      <c r="G192" s="1" t="str">
        <f>IF(AND(MONTH(movies[[#This Row],[Release Date]])&gt;5,MONTH(movies[[#This Row],[Release Date]])&lt;9), "Y","N")</f>
        <v>N</v>
      </c>
    </row>
    <row r="193" spans="1:7" x14ac:dyDescent="0.25">
      <c r="A193">
        <v>192</v>
      </c>
      <c r="B193" s="1" t="s">
        <v>387</v>
      </c>
      <c r="C193" s="2">
        <v>29221</v>
      </c>
      <c r="D193" s="1" t="s">
        <v>388</v>
      </c>
      <c r="E193" t="str">
        <f>LEFT(movies[[#This Row],[Title]], LEN(movies[[#This Row],[Title]])-7)</f>
        <v>Raging Bull</v>
      </c>
      <c r="F193" s="1" t="str">
        <f>TEXT(movies[[#This Row],[Release Date]], "MMM")</f>
        <v>Jan</v>
      </c>
      <c r="G193" s="1" t="str">
        <f>IF(AND(MONTH(movies[[#This Row],[Release Date]])&gt;5,MONTH(movies[[#This Row],[Release Date]])&lt;9), "Y","N")</f>
        <v>N</v>
      </c>
    </row>
    <row r="194" spans="1:7" x14ac:dyDescent="0.25">
      <c r="A194">
        <v>193</v>
      </c>
      <c r="B194" s="1" t="s">
        <v>389</v>
      </c>
      <c r="C194" s="2">
        <v>30317</v>
      </c>
      <c r="D194" s="1" t="s">
        <v>390</v>
      </c>
      <c r="E194" t="str">
        <f>LEFT(movies[[#This Row],[Title]], LEN(movies[[#This Row],[Title]])-7)</f>
        <v>Right Stuff, The</v>
      </c>
      <c r="F194" s="1" t="str">
        <f>TEXT(movies[[#This Row],[Release Date]], "MMM")</f>
        <v>Jan</v>
      </c>
      <c r="G194" s="1" t="str">
        <f>IF(AND(MONTH(movies[[#This Row],[Release Date]])&gt;5,MONTH(movies[[#This Row],[Release Date]])&lt;9), "Y","N")</f>
        <v>N</v>
      </c>
    </row>
    <row r="195" spans="1:7" x14ac:dyDescent="0.25">
      <c r="A195">
        <v>194</v>
      </c>
      <c r="B195" s="1" t="s">
        <v>391</v>
      </c>
      <c r="C195" s="2">
        <v>26665</v>
      </c>
      <c r="D195" s="1" t="s">
        <v>392</v>
      </c>
      <c r="E195" t="str">
        <f>LEFT(movies[[#This Row],[Title]], LEN(movies[[#This Row],[Title]])-7)</f>
        <v>Sting, The</v>
      </c>
      <c r="F195" s="1" t="str">
        <f>TEXT(movies[[#This Row],[Release Date]], "MMM")</f>
        <v>Jan</v>
      </c>
      <c r="G195" s="1" t="str">
        <f>IF(AND(MONTH(movies[[#This Row],[Release Date]])&gt;5,MONTH(movies[[#This Row],[Release Date]])&lt;9), "Y","N")</f>
        <v>N</v>
      </c>
    </row>
    <row r="196" spans="1:7" x14ac:dyDescent="0.25">
      <c r="A196">
        <v>195</v>
      </c>
      <c r="B196" s="1" t="s">
        <v>393</v>
      </c>
      <c r="C196" s="2">
        <v>30682</v>
      </c>
      <c r="D196" s="1" t="s">
        <v>394</v>
      </c>
      <c r="E196" t="str">
        <f>LEFT(movies[[#This Row],[Title]], LEN(movies[[#This Row],[Title]])-7)</f>
        <v>Terminator, The</v>
      </c>
      <c r="F196" s="1" t="str">
        <f>TEXT(movies[[#This Row],[Release Date]], "MMM")</f>
        <v>Jan</v>
      </c>
      <c r="G196" s="1" t="str">
        <f>IF(AND(MONTH(movies[[#This Row],[Release Date]])&gt;5,MONTH(movies[[#This Row],[Release Date]])&lt;9), "Y","N")</f>
        <v>N</v>
      </c>
    </row>
    <row r="197" spans="1:7" x14ac:dyDescent="0.25">
      <c r="A197">
        <v>196</v>
      </c>
      <c r="B197" s="1" t="s">
        <v>395</v>
      </c>
      <c r="C197" s="2">
        <v>32509</v>
      </c>
      <c r="D197" s="1" t="s">
        <v>396</v>
      </c>
      <c r="E197" t="str">
        <f>LEFT(movies[[#This Row],[Title]], LEN(movies[[#This Row],[Title]])-7)</f>
        <v>Dead Poets Society</v>
      </c>
      <c r="F197" s="1" t="str">
        <f>TEXT(movies[[#This Row],[Release Date]], "MMM")</f>
        <v>Jan</v>
      </c>
      <c r="G197" s="1" t="str">
        <f>IF(AND(MONTH(movies[[#This Row],[Release Date]])&gt;5,MONTH(movies[[#This Row],[Release Date]])&lt;9), "Y","N")</f>
        <v>N</v>
      </c>
    </row>
    <row r="198" spans="1:7" x14ac:dyDescent="0.25">
      <c r="A198">
        <v>197</v>
      </c>
      <c r="B198" s="1" t="s">
        <v>397</v>
      </c>
      <c r="C198" s="2">
        <v>24473</v>
      </c>
      <c r="D198" s="1" t="s">
        <v>398</v>
      </c>
      <c r="E198" t="str">
        <f>LEFT(movies[[#This Row],[Title]], LEN(movies[[#This Row],[Title]])-7)</f>
        <v>Graduate, The</v>
      </c>
      <c r="F198" s="1" t="str">
        <f>TEXT(movies[[#This Row],[Release Date]], "MMM")</f>
        <v>Jan</v>
      </c>
      <c r="G198" s="1" t="str">
        <f>IF(AND(MONTH(movies[[#This Row],[Release Date]])&gt;5,MONTH(movies[[#This Row],[Release Date]])&lt;9), "Y","N")</f>
        <v>N</v>
      </c>
    </row>
    <row r="199" spans="1:7" x14ac:dyDescent="0.25">
      <c r="A199">
        <v>198</v>
      </c>
      <c r="B199" s="1" t="s">
        <v>399</v>
      </c>
      <c r="C199" s="2">
        <v>32874</v>
      </c>
      <c r="D199" s="1" t="s">
        <v>400</v>
      </c>
      <c r="E199" t="str">
        <f>LEFT(movies[[#This Row],[Title]], LEN(movies[[#This Row],[Title]])-7)</f>
        <v>Nikita (La Femme Nikita)</v>
      </c>
      <c r="F199" s="1" t="str">
        <f>TEXT(movies[[#This Row],[Release Date]], "MMM")</f>
        <v>Jan</v>
      </c>
      <c r="G199" s="1" t="str">
        <f>IF(AND(MONTH(movies[[#This Row],[Release Date]])&gt;5,MONTH(movies[[#This Row],[Release Date]])&lt;9), "Y","N")</f>
        <v>N</v>
      </c>
    </row>
    <row r="200" spans="1:7" x14ac:dyDescent="0.25">
      <c r="A200">
        <v>199</v>
      </c>
      <c r="B200" s="1" t="s">
        <v>401</v>
      </c>
      <c r="C200" s="2">
        <v>20821</v>
      </c>
      <c r="D200" s="1" t="s">
        <v>402</v>
      </c>
      <c r="E200" t="str">
        <f>LEFT(movies[[#This Row],[Title]], LEN(movies[[#This Row],[Title]])-7)</f>
        <v>Bridge on the River Kwai, The</v>
      </c>
      <c r="F200" s="1" t="str">
        <f>TEXT(movies[[#This Row],[Release Date]], "MMM")</f>
        <v>Jan</v>
      </c>
      <c r="G200" s="1" t="str">
        <f>IF(AND(MONTH(movies[[#This Row],[Release Date]])&gt;5,MONTH(movies[[#This Row],[Release Date]])&lt;9), "Y","N")</f>
        <v>N</v>
      </c>
    </row>
    <row r="201" spans="1:7" x14ac:dyDescent="0.25">
      <c r="A201">
        <v>200</v>
      </c>
      <c r="B201" s="1" t="s">
        <v>403</v>
      </c>
      <c r="C201" s="2">
        <v>29221</v>
      </c>
      <c r="D201" s="1" t="s">
        <v>404</v>
      </c>
      <c r="E201" t="str">
        <f>LEFT(movies[[#This Row],[Title]], LEN(movies[[#This Row],[Title]])-7)</f>
        <v>Shining, The</v>
      </c>
      <c r="F201" s="1" t="str">
        <f>TEXT(movies[[#This Row],[Release Date]], "MMM")</f>
        <v>Jan</v>
      </c>
      <c r="G201" s="1" t="str">
        <f>IF(AND(MONTH(movies[[#This Row],[Release Date]])&gt;5,MONTH(movies[[#This Row],[Release Date]])&lt;9), "Y","N")</f>
        <v>N</v>
      </c>
    </row>
    <row r="202" spans="1:7" x14ac:dyDescent="0.25">
      <c r="A202">
        <v>201</v>
      </c>
      <c r="B202" s="1" t="s">
        <v>405</v>
      </c>
      <c r="C202" s="2">
        <v>31778</v>
      </c>
      <c r="D202" s="1" t="s">
        <v>406</v>
      </c>
      <c r="E202" t="str">
        <f>LEFT(movies[[#This Row],[Title]], LEN(movies[[#This Row],[Title]])-7)</f>
        <v>Evil Dead II</v>
      </c>
      <c r="F202" s="1" t="str">
        <f>TEXT(movies[[#This Row],[Release Date]], "MMM")</f>
        <v>Jan</v>
      </c>
      <c r="G202" s="1" t="str">
        <f>IF(AND(MONTH(movies[[#This Row],[Release Date]])&gt;5,MONTH(movies[[#This Row],[Release Date]])&lt;9), "Y","N")</f>
        <v>N</v>
      </c>
    </row>
    <row r="203" spans="1:7" x14ac:dyDescent="0.25">
      <c r="A203">
        <v>202</v>
      </c>
      <c r="B203" s="1" t="s">
        <v>407</v>
      </c>
      <c r="C203" s="2">
        <v>33970</v>
      </c>
      <c r="D203" s="1" t="s">
        <v>408</v>
      </c>
      <c r="E203" t="str">
        <f>LEFT(movies[[#This Row],[Title]], LEN(movies[[#This Row],[Title]])-7)</f>
        <v>Groundhog Day</v>
      </c>
      <c r="F203" s="1" t="str">
        <f>TEXT(movies[[#This Row],[Release Date]], "MMM")</f>
        <v>Jan</v>
      </c>
      <c r="G203" s="1" t="str">
        <f>IF(AND(MONTH(movies[[#This Row],[Release Date]])&gt;5,MONTH(movies[[#This Row],[Release Date]])&lt;9), "Y","N")</f>
        <v>N</v>
      </c>
    </row>
    <row r="204" spans="1:7" x14ac:dyDescent="0.25">
      <c r="A204">
        <v>203</v>
      </c>
      <c r="B204" s="1" t="s">
        <v>409</v>
      </c>
      <c r="C204" s="2">
        <v>33604</v>
      </c>
      <c r="D204" s="1" t="s">
        <v>410</v>
      </c>
      <c r="E204" t="str">
        <f>LEFT(movies[[#This Row],[Title]], LEN(movies[[#This Row],[Title]])-7)</f>
        <v>Unforgiven</v>
      </c>
      <c r="F204" s="1" t="str">
        <f>TEXT(movies[[#This Row],[Release Date]], "MMM")</f>
        <v>Jan</v>
      </c>
      <c r="G204" s="1" t="str">
        <f>IF(AND(MONTH(movies[[#This Row],[Release Date]])&gt;5,MONTH(movies[[#This Row],[Release Date]])&lt;9), "Y","N")</f>
        <v>N</v>
      </c>
    </row>
    <row r="205" spans="1:7" x14ac:dyDescent="0.25">
      <c r="A205">
        <v>204</v>
      </c>
      <c r="B205" s="1" t="s">
        <v>411</v>
      </c>
      <c r="C205" s="2">
        <v>31048</v>
      </c>
      <c r="D205" s="1" t="s">
        <v>412</v>
      </c>
      <c r="E205" t="str">
        <f>LEFT(movies[[#This Row],[Title]], LEN(movies[[#This Row],[Title]])-7)</f>
        <v>Back to the Future</v>
      </c>
      <c r="F205" s="1" t="str">
        <f>TEXT(movies[[#This Row],[Release Date]], "MMM")</f>
        <v>Jan</v>
      </c>
      <c r="G205" s="1" t="str">
        <f>IF(AND(MONTH(movies[[#This Row],[Release Date]])&gt;5,MONTH(movies[[#This Row],[Release Date]])&lt;9), "Y","N")</f>
        <v>N</v>
      </c>
    </row>
    <row r="206" spans="1:7" x14ac:dyDescent="0.25">
      <c r="A206">
        <v>205</v>
      </c>
      <c r="B206" s="1" t="s">
        <v>413</v>
      </c>
      <c r="C206" s="2">
        <v>25569</v>
      </c>
      <c r="D206" s="1" t="s">
        <v>414</v>
      </c>
      <c r="E206" t="str">
        <f>LEFT(movies[[#This Row],[Title]], LEN(movies[[#This Row],[Title]])-7)</f>
        <v>Patton</v>
      </c>
      <c r="F206" s="1" t="str">
        <f>TEXT(movies[[#This Row],[Release Date]], "MMM")</f>
        <v>Jan</v>
      </c>
      <c r="G206" s="1" t="str">
        <f>IF(AND(MONTH(movies[[#This Row],[Release Date]])&gt;5,MONTH(movies[[#This Row],[Release Date]])&lt;9), "Y","N")</f>
        <v>N</v>
      </c>
    </row>
    <row r="207" spans="1:7" x14ac:dyDescent="0.25">
      <c r="A207">
        <v>206</v>
      </c>
      <c r="B207" s="1" t="s">
        <v>415</v>
      </c>
      <c r="C207" s="2">
        <v>32143</v>
      </c>
      <c r="D207" s="1" t="s">
        <v>416</v>
      </c>
      <c r="E207" t="str">
        <f>LEFT(movies[[#This Row],[Title]], LEN(movies[[#This Row],[Title]])-7)</f>
        <v>Akira</v>
      </c>
      <c r="F207" s="1" t="str">
        <f>TEXT(movies[[#This Row],[Release Date]], "MMM")</f>
        <v>Jan</v>
      </c>
      <c r="G207" s="1" t="str">
        <f>IF(AND(MONTH(movies[[#This Row],[Release Date]])&gt;5,MONTH(movies[[#This Row],[Release Date]])&lt;9), "Y","N")</f>
        <v>N</v>
      </c>
    </row>
    <row r="208" spans="1:7" x14ac:dyDescent="0.25">
      <c r="A208">
        <v>207</v>
      </c>
      <c r="B208" s="1" t="s">
        <v>417</v>
      </c>
      <c r="C208" s="2">
        <v>32874</v>
      </c>
      <c r="D208" s="1" t="s">
        <v>418</v>
      </c>
      <c r="E208" t="str">
        <f>LEFT(movies[[#This Row],[Title]], LEN(movies[[#This Row],[Title]])-7)</f>
        <v>Cyrano de Bergerac</v>
      </c>
      <c r="F208" s="1" t="str">
        <f>TEXT(movies[[#This Row],[Release Date]], "MMM")</f>
        <v>Jan</v>
      </c>
      <c r="G208" s="1" t="str">
        <f>IF(AND(MONTH(movies[[#This Row],[Release Date]])&gt;5,MONTH(movies[[#This Row],[Release Date]])&lt;9), "Y","N")</f>
        <v>N</v>
      </c>
    </row>
    <row r="209" spans="1:7" x14ac:dyDescent="0.25">
      <c r="A209">
        <v>208</v>
      </c>
      <c r="B209" s="1" t="s">
        <v>419</v>
      </c>
      <c r="C209" s="2">
        <v>27030</v>
      </c>
      <c r="D209" s="1" t="s">
        <v>420</v>
      </c>
      <c r="E209" t="str">
        <f>LEFT(movies[[#This Row],[Title]], LEN(movies[[#This Row],[Title]])-7)</f>
        <v>Young Frankenstein</v>
      </c>
      <c r="F209" s="1" t="str">
        <f>TEXT(movies[[#This Row],[Release Date]], "MMM")</f>
        <v>Jan</v>
      </c>
      <c r="G209" s="1" t="str">
        <f>IF(AND(MONTH(movies[[#This Row],[Release Date]])&gt;5,MONTH(movies[[#This Row],[Release Date]])&lt;9), "Y","N")</f>
        <v>N</v>
      </c>
    </row>
    <row r="210" spans="1:7" x14ac:dyDescent="0.25">
      <c r="A210">
        <v>209</v>
      </c>
      <c r="B210" s="1" t="s">
        <v>421</v>
      </c>
      <c r="C210" s="2">
        <v>30682</v>
      </c>
      <c r="D210" s="1" t="s">
        <v>422</v>
      </c>
      <c r="E210" t="str">
        <f>LEFT(movies[[#This Row],[Title]], LEN(movies[[#This Row],[Title]])-7)</f>
        <v>This Is Spinal Tap</v>
      </c>
      <c r="F210" s="1" t="str">
        <f>TEXT(movies[[#This Row],[Release Date]], "MMM")</f>
        <v>Jan</v>
      </c>
      <c r="G210" s="1" t="str">
        <f>IF(AND(MONTH(movies[[#This Row],[Release Date]])&gt;5,MONTH(movies[[#This Row],[Release Date]])&lt;9), "Y","N")</f>
        <v>N</v>
      </c>
    </row>
    <row r="211" spans="1:7" x14ac:dyDescent="0.25">
      <c r="A211">
        <v>210</v>
      </c>
      <c r="B211" s="1" t="s">
        <v>423</v>
      </c>
      <c r="C211" s="2">
        <v>32509</v>
      </c>
      <c r="D211" s="1" t="s">
        <v>424</v>
      </c>
      <c r="E211" t="str">
        <f>LEFT(movies[[#This Row],[Title]], LEN(movies[[#This Row],[Title]])-7)</f>
        <v>Indiana Jones and the Last Crusade</v>
      </c>
      <c r="F211" s="1" t="str">
        <f>TEXT(movies[[#This Row],[Release Date]], "MMM")</f>
        <v>Jan</v>
      </c>
      <c r="G211" s="1" t="str">
        <f>IF(AND(MONTH(movies[[#This Row],[Release Date]])&gt;5,MONTH(movies[[#This Row],[Release Date]])&lt;9), "Y","N")</f>
        <v>N</v>
      </c>
    </row>
    <row r="212" spans="1:7" x14ac:dyDescent="0.25">
      <c r="A212">
        <v>211</v>
      </c>
      <c r="B212" s="1" t="s">
        <v>425</v>
      </c>
      <c r="C212" s="2">
        <v>25569</v>
      </c>
      <c r="D212" s="1" t="s">
        <v>426</v>
      </c>
      <c r="E212" t="str">
        <f>LEFT(movies[[#This Row],[Title]], LEN(movies[[#This Row],[Title]])-7)</f>
        <v>M*A*S*H</v>
      </c>
      <c r="F212" s="1" t="str">
        <f>TEXT(movies[[#This Row],[Release Date]], "MMM")</f>
        <v>Jan</v>
      </c>
      <c r="G212" s="1" t="str">
        <f>IF(AND(MONTH(movies[[#This Row],[Release Date]])&gt;5,MONTH(movies[[#This Row],[Release Date]])&lt;9), "Y","N")</f>
        <v>N</v>
      </c>
    </row>
    <row r="213" spans="1:7" x14ac:dyDescent="0.25">
      <c r="A213">
        <v>212</v>
      </c>
      <c r="B213" s="1" t="s">
        <v>427</v>
      </c>
      <c r="C213" s="2">
        <v>32143</v>
      </c>
      <c r="D213" s="1" t="s">
        <v>428</v>
      </c>
      <c r="E213" t="str">
        <f>LEFT(movies[[#This Row],[Title]], LEN(movies[[#This Row],[Title]])-7)</f>
        <v>Unbearable Lightness of Being, The</v>
      </c>
      <c r="F213" s="1" t="str">
        <f>TEXT(movies[[#This Row],[Release Date]], "MMM")</f>
        <v>Jan</v>
      </c>
      <c r="G213" s="1" t="str">
        <f>IF(AND(MONTH(movies[[#This Row],[Release Date]])&gt;5,MONTH(movies[[#This Row],[Release Date]])&lt;9), "Y","N")</f>
        <v>N</v>
      </c>
    </row>
    <row r="214" spans="1:7" x14ac:dyDescent="0.25">
      <c r="A214">
        <v>213</v>
      </c>
      <c r="B214" s="1" t="s">
        <v>429</v>
      </c>
      <c r="C214" s="2">
        <v>31413</v>
      </c>
      <c r="D214" s="1" t="s">
        <v>430</v>
      </c>
      <c r="E214" t="str">
        <f>LEFT(movies[[#This Row],[Title]], LEN(movies[[#This Row],[Title]])-7)</f>
        <v>Room with a View, A</v>
      </c>
      <c r="F214" s="1" t="str">
        <f>TEXT(movies[[#This Row],[Release Date]], "MMM")</f>
        <v>Jan</v>
      </c>
      <c r="G214" s="1" t="str">
        <f>IF(AND(MONTH(movies[[#This Row],[Release Date]])&gt;5,MONTH(movies[[#This Row],[Release Date]])&lt;9), "Y","N")</f>
        <v>N</v>
      </c>
    </row>
    <row r="215" spans="1:7" x14ac:dyDescent="0.25">
      <c r="A215">
        <v>214</v>
      </c>
      <c r="B215" s="1" t="s">
        <v>431</v>
      </c>
      <c r="C215" s="2">
        <v>29952</v>
      </c>
      <c r="D215" s="1" t="s">
        <v>432</v>
      </c>
      <c r="E215" t="str">
        <f>LEFT(movies[[#This Row],[Title]], LEN(movies[[#This Row],[Title]])-7)</f>
        <v>Pink Floyd - The Wall</v>
      </c>
      <c r="F215" s="1" t="str">
        <f>TEXT(movies[[#This Row],[Release Date]], "MMM")</f>
        <v>Jan</v>
      </c>
      <c r="G215" s="1" t="str">
        <f>IF(AND(MONTH(movies[[#This Row],[Release Date]])&gt;5,MONTH(movies[[#This Row],[Release Date]])&lt;9), "Y","N")</f>
        <v>N</v>
      </c>
    </row>
    <row r="216" spans="1:7" x14ac:dyDescent="0.25">
      <c r="A216">
        <v>215</v>
      </c>
      <c r="B216" s="1" t="s">
        <v>433</v>
      </c>
      <c r="C216" s="2">
        <v>32509</v>
      </c>
      <c r="D216" s="1" t="s">
        <v>434</v>
      </c>
      <c r="E216" t="str">
        <f>LEFT(movies[[#This Row],[Title]], LEN(movies[[#This Row],[Title]])-7)</f>
        <v>Field of Dreams</v>
      </c>
      <c r="F216" s="1" t="str">
        <f>TEXT(movies[[#This Row],[Release Date]], "MMM")</f>
        <v>Jan</v>
      </c>
      <c r="G216" s="1" t="str">
        <f>IF(AND(MONTH(movies[[#This Row],[Release Date]])&gt;5,MONTH(movies[[#This Row],[Release Date]])&lt;9), "Y","N")</f>
        <v>N</v>
      </c>
    </row>
    <row r="217" spans="1:7" x14ac:dyDescent="0.25">
      <c r="A217">
        <v>216</v>
      </c>
      <c r="B217" s="1" t="s">
        <v>435</v>
      </c>
      <c r="C217" s="2">
        <v>32509</v>
      </c>
      <c r="D217" s="1" t="s">
        <v>436</v>
      </c>
      <c r="E217" t="str">
        <f>LEFT(movies[[#This Row],[Title]], LEN(movies[[#This Row],[Title]])-7)</f>
        <v>When Harry Met Sally...</v>
      </c>
      <c r="F217" s="1" t="str">
        <f>TEXT(movies[[#This Row],[Release Date]], "MMM")</f>
        <v>Jan</v>
      </c>
      <c r="G217" s="1" t="str">
        <f>IF(AND(MONTH(movies[[#This Row],[Release Date]])&gt;5,MONTH(movies[[#This Row],[Release Date]])&lt;9), "Y","N")</f>
        <v>N</v>
      </c>
    </row>
    <row r="218" spans="1:7" x14ac:dyDescent="0.25">
      <c r="A218">
        <v>217</v>
      </c>
      <c r="B218" s="1" t="s">
        <v>437</v>
      </c>
      <c r="C218" s="2">
        <v>33604</v>
      </c>
      <c r="D218" s="1" t="s">
        <v>438</v>
      </c>
      <c r="E218" t="str">
        <f>LEFT(movies[[#This Row],[Title]], LEN(movies[[#This Row],[Title]])-7)</f>
        <v>Bram Stoker's Dracula</v>
      </c>
      <c r="F218" s="1" t="str">
        <f>TEXT(movies[[#This Row],[Release Date]], "MMM")</f>
        <v>Jan</v>
      </c>
      <c r="G218" s="1" t="str">
        <f>IF(AND(MONTH(movies[[#This Row],[Release Date]])&gt;5,MONTH(movies[[#This Row],[Release Date]])&lt;9), "Y","N")</f>
        <v>N</v>
      </c>
    </row>
    <row r="219" spans="1:7" x14ac:dyDescent="0.25">
      <c r="A219">
        <v>218</v>
      </c>
      <c r="B219" s="1" t="s">
        <v>439</v>
      </c>
      <c r="C219" s="2">
        <v>33239</v>
      </c>
      <c r="D219" s="1" t="s">
        <v>440</v>
      </c>
      <c r="E219" t="str">
        <f>LEFT(movies[[#This Row],[Title]], LEN(movies[[#This Row],[Title]])-7)</f>
        <v>Cape Fear</v>
      </c>
      <c r="F219" s="1" t="str">
        <f>TEXT(movies[[#This Row],[Release Date]], "MMM")</f>
        <v>Jan</v>
      </c>
      <c r="G219" s="1" t="str">
        <f>IF(AND(MONTH(movies[[#This Row],[Release Date]])&gt;5,MONTH(movies[[#This Row],[Release Date]])&lt;9), "Y","N")</f>
        <v>N</v>
      </c>
    </row>
    <row r="220" spans="1:7" x14ac:dyDescent="0.25">
      <c r="A220">
        <v>219</v>
      </c>
      <c r="B220" s="1" t="s">
        <v>441</v>
      </c>
      <c r="C220" s="2">
        <v>30682</v>
      </c>
      <c r="D220" s="1" t="s">
        <v>442</v>
      </c>
      <c r="E220" t="str">
        <f>LEFT(movies[[#This Row],[Title]], LEN(movies[[#This Row],[Title]])-7)</f>
        <v>Nightmare on Elm Street, A</v>
      </c>
      <c r="F220" s="1" t="str">
        <f>TEXT(movies[[#This Row],[Release Date]], "MMM")</f>
        <v>Jan</v>
      </c>
      <c r="G220" s="1" t="str">
        <f>IF(AND(MONTH(movies[[#This Row],[Release Date]])&gt;5,MONTH(movies[[#This Row],[Release Date]])&lt;9), "Y","N")</f>
        <v>N</v>
      </c>
    </row>
    <row r="221" spans="1:7" x14ac:dyDescent="0.25">
      <c r="A221">
        <v>220</v>
      </c>
      <c r="B221" s="1" t="s">
        <v>443</v>
      </c>
      <c r="C221" s="2">
        <v>35384</v>
      </c>
      <c r="D221" s="1" t="s">
        <v>444</v>
      </c>
      <c r="E221" t="str">
        <f>LEFT(movies[[#This Row],[Title]], LEN(movies[[#This Row],[Title]])-7)</f>
        <v>Mirror Has Two Faces, The</v>
      </c>
      <c r="F221" s="1" t="str">
        <f>TEXT(movies[[#This Row],[Release Date]], "MMM")</f>
        <v>Nov</v>
      </c>
      <c r="G221" s="1" t="str">
        <f>IF(AND(MONTH(movies[[#This Row],[Release Date]])&gt;5,MONTH(movies[[#This Row],[Release Date]])&lt;9), "Y","N")</f>
        <v>N</v>
      </c>
    </row>
    <row r="222" spans="1:7" x14ac:dyDescent="0.25">
      <c r="A222">
        <v>221</v>
      </c>
      <c r="B222" s="1" t="s">
        <v>445</v>
      </c>
      <c r="C222" s="2">
        <v>35384</v>
      </c>
      <c r="D222" s="1" t="s">
        <v>446</v>
      </c>
      <c r="E222" t="str">
        <f>LEFT(movies[[#This Row],[Title]], LEN(movies[[#This Row],[Title]])-7)</f>
        <v>Breaking the Waves</v>
      </c>
      <c r="F222" s="1" t="str">
        <f>TEXT(movies[[#This Row],[Release Date]], "MMM")</f>
        <v>Nov</v>
      </c>
      <c r="G222" s="1" t="str">
        <f>IF(AND(MONTH(movies[[#This Row],[Release Date]])&gt;5,MONTH(movies[[#This Row],[Release Date]])&lt;9), "Y","N")</f>
        <v>N</v>
      </c>
    </row>
    <row r="223" spans="1:7" x14ac:dyDescent="0.25">
      <c r="A223">
        <v>222</v>
      </c>
      <c r="B223" s="1" t="s">
        <v>447</v>
      </c>
      <c r="C223" s="2">
        <v>35391</v>
      </c>
      <c r="D223" s="1" t="s">
        <v>448</v>
      </c>
      <c r="E223" t="str">
        <f>LEFT(movies[[#This Row],[Title]], LEN(movies[[#This Row],[Title]])-7)</f>
        <v>Star Trek: First Contact</v>
      </c>
      <c r="F223" s="1" t="str">
        <f>TEXT(movies[[#This Row],[Release Date]], "MMM")</f>
        <v>Nov</v>
      </c>
      <c r="G223" s="1" t="str">
        <f>IF(AND(MONTH(movies[[#This Row],[Release Date]])&gt;5,MONTH(movies[[#This Row],[Release Date]])&lt;9), "Y","N")</f>
        <v>N</v>
      </c>
    </row>
    <row r="224" spans="1:7" x14ac:dyDescent="0.25">
      <c r="A224">
        <v>223</v>
      </c>
      <c r="B224" s="1" t="s">
        <v>449</v>
      </c>
      <c r="C224" s="2">
        <v>35391</v>
      </c>
      <c r="D224" s="1" t="s">
        <v>450</v>
      </c>
      <c r="E224" t="str">
        <f>LEFT(movies[[#This Row],[Title]], LEN(movies[[#This Row],[Title]])-7)</f>
        <v>Sling Blade</v>
      </c>
      <c r="F224" s="1" t="str">
        <f>TEXT(movies[[#This Row],[Release Date]], "MMM")</f>
        <v>Nov</v>
      </c>
      <c r="G224" s="1" t="str">
        <f>IF(AND(MONTH(movies[[#This Row],[Release Date]])&gt;5,MONTH(movies[[#This Row],[Release Date]])&lt;9), "Y","N")</f>
        <v>N</v>
      </c>
    </row>
    <row r="225" spans="1:7" x14ac:dyDescent="0.25">
      <c r="A225">
        <v>224</v>
      </c>
      <c r="B225" s="1" t="s">
        <v>451</v>
      </c>
      <c r="C225" s="2">
        <v>35396</v>
      </c>
      <c r="D225" s="1" t="s">
        <v>452</v>
      </c>
      <c r="E225" t="str">
        <f>LEFT(movies[[#This Row],[Title]], LEN(movies[[#This Row],[Title]])-7)</f>
        <v>Ridicule</v>
      </c>
      <c r="F225" s="1" t="str">
        <f>TEXT(movies[[#This Row],[Release Date]], "MMM")</f>
        <v>Nov</v>
      </c>
      <c r="G225" s="1" t="str">
        <f>IF(AND(MONTH(movies[[#This Row],[Release Date]])&gt;5,MONTH(movies[[#This Row],[Release Date]])&lt;9), "Y","N")</f>
        <v>N</v>
      </c>
    </row>
    <row r="226" spans="1:7" x14ac:dyDescent="0.25">
      <c r="A226">
        <v>225</v>
      </c>
      <c r="B226" s="1" t="s">
        <v>453</v>
      </c>
      <c r="C226" s="2">
        <v>35396</v>
      </c>
      <c r="D226" s="1" t="s">
        <v>454</v>
      </c>
      <c r="E226" t="str">
        <f>LEFT(movies[[#This Row],[Title]], LEN(movies[[#This Row],[Title]])-7)</f>
        <v>101 Dalmatians</v>
      </c>
      <c r="F226" s="1" t="str">
        <f>TEXT(movies[[#This Row],[Release Date]], "MMM")</f>
        <v>Nov</v>
      </c>
      <c r="G226" s="1" t="str">
        <f>IF(AND(MONTH(movies[[#This Row],[Release Date]])&gt;5,MONTH(movies[[#This Row],[Release Date]])&lt;9), "Y","N")</f>
        <v>N</v>
      </c>
    </row>
    <row r="227" spans="1:7" x14ac:dyDescent="0.25">
      <c r="A227">
        <v>226</v>
      </c>
      <c r="B227" s="1" t="s">
        <v>455</v>
      </c>
      <c r="C227" s="2">
        <v>32874</v>
      </c>
      <c r="D227" s="1" t="s">
        <v>456</v>
      </c>
      <c r="E227" t="str">
        <f>LEFT(movies[[#This Row],[Title]], LEN(movies[[#This Row],[Title]])-7)</f>
        <v>Die Hard 2</v>
      </c>
      <c r="F227" s="1" t="str">
        <f>TEXT(movies[[#This Row],[Release Date]], "MMM")</f>
        <v>Jan</v>
      </c>
      <c r="G227" s="1" t="str">
        <f>IF(AND(MONTH(movies[[#This Row],[Release Date]])&gt;5,MONTH(movies[[#This Row],[Release Date]])&lt;9), "Y","N")</f>
        <v>N</v>
      </c>
    </row>
    <row r="228" spans="1:7" x14ac:dyDescent="0.25">
      <c r="A228">
        <v>227</v>
      </c>
      <c r="B228" s="1" t="s">
        <v>457</v>
      </c>
      <c r="C228" s="2">
        <v>33239</v>
      </c>
      <c r="D228" s="1" t="s">
        <v>458</v>
      </c>
      <c r="E228" t="str">
        <f>LEFT(movies[[#This Row],[Title]], LEN(movies[[#This Row],[Title]])-7)</f>
        <v>Star Trek VI: The Undiscovered Country</v>
      </c>
      <c r="F228" s="1" t="str">
        <f>TEXT(movies[[#This Row],[Release Date]], "MMM")</f>
        <v>Jan</v>
      </c>
      <c r="G228" s="1" t="str">
        <f>IF(AND(MONTH(movies[[#This Row],[Release Date]])&gt;5,MONTH(movies[[#This Row],[Release Date]])&lt;9), "Y","N")</f>
        <v>N</v>
      </c>
    </row>
    <row r="229" spans="1:7" x14ac:dyDescent="0.25">
      <c r="A229">
        <v>228</v>
      </c>
      <c r="B229" s="1" t="s">
        <v>459</v>
      </c>
      <c r="C229" s="2">
        <v>29952</v>
      </c>
      <c r="D229" s="1" t="s">
        <v>460</v>
      </c>
      <c r="E229" t="str">
        <f>LEFT(movies[[#This Row],[Title]], LEN(movies[[#This Row],[Title]])-7)</f>
        <v>Star Trek: The Wrath of Khan</v>
      </c>
      <c r="F229" s="1" t="str">
        <f>TEXT(movies[[#This Row],[Release Date]], "MMM")</f>
        <v>Jan</v>
      </c>
      <c r="G229" s="1" t="str">
        <f>IF(AND(MONTH(movies[[#This Row],[Release Date]])&gt;5,MONTH(movies[[#This Row],[Release Date]])&lt;9), "Y","N")</f>
        <v>N</v>
      </c>
    </row>
    <row r="230" spans="1:7" x14ac:dyDescent="0.25">
      <c r="A230">
        <v>229</v>
      </c>
      <c r="B230" s="1" t="s">
        <v>461</v>
      </c>
      <c r="C230" s="2">
        <v>30682</v>
      </c>
      <c r="D230" s="1" t="s">
        <v>462</v>
      </c>
      <c r="E230" t="str">
        <f>LEFT(movies[[#This Row],[Title]], LEN(movies[[#This Row],[Title]])-7)</f>
        <v>Star Trek III: The Search for Spock</v>
      </c>
      <c r="F230" s="1" t="str">
        <f>TEXT(movies[[#This Row],[Release Date]], "MMM")</f>
        <v>Jan</v>
      </c>
      <c r="G230" s="1" t="str">
        <f>IF(AND(MONTH(movies[[#This Row],[Release Date]])&gt;5,MONTH(movies[[#This Row],[Release Date]])&lt;9), "Y","N")</f>
        <v>N</v>
      </c>
    </row>
    <row r="231" spans="1:7" x14ac:dyDescent="0.25">
      <c r="A231">
        <v>230</v>
      </c>
      <c r="B231" s="1" t="s">
        <v>463</v>
      </c>
      <c r="C231" s="2">
        <v>31413</v>
      </c>
      <c r="D231" s="1" t="s">
        <v>464</v>
      </c>
      <c r="E231" t="str">
        <f>LEFT(movies[[#This Row],[Title]], LEN(movies[[#This Row],[Title]])-7)</f>
        <v>Star Trek IV: The Voyage Home</v>
      </c>
      <c r="F231" s="1" t="str">
        <f>TEXT(movies[[#This Row],[Release Date]], "MMM")</f>
        <v>Jan</v>
      </c>
      <c r="G231" s="1" t="str">
        <f>IF(AND(MONTH(movies[[#This Row],[Release Date]])&gt;5,MONTH(movies[[#This Row],[Release Date]])&lt;9), "Y","N")</f>
        <v>N</v>
      </c>
    </row>
    <row r="232" spans="1:7" x14ac:dyDescent="0.25">
      <c r="A232">
        <v>231</v>
      </c>
      <c r="B232" s="1" t="s">
        <v>465</v>
      </c>
      <c r="C232" s="2">
        <v>33604</v>
      </c>
      <c r="D232" s="1" t="s">
        <v>466</v>
      </c>
      <c r="E232" t="str">
        <f>LEFT(movies[[#This Row],[Title]], LEN(movies[[#This Row],[Title]])-7)</f>
        <v>Batman Returns</v>
      </c>
      <c r="F232" s="1" t="str">
        <f>TEXT(movies[[#This Row],[Release Date]], "MMM")</f>
        <v>Jan</v>
      </c>
      <c r="G232" s="1" t="str">
        <f>IF(AND(MONTH(movies[[#This Row],[Release Date]])&gt;5,MONTH(movies[[#This Row],[Release Date]])&lt;9), "Y","N")</f>
        <v>N</v>
      </c>
    </row>
    <row r="233" spans="1:7" x14ac:dyDescent="0.25">
      <c r="A233">
        <v>232</v>
      </c>
      <c r="B233" s="1" t="s">
        <v>467</v>
      </c>
      <c r="C233" s="2">
        <v>32143</v>
      </c>
      <c r="D233" s="1" t="s">
        <v>468</v>
      </c>
      <c r="E233" t="str">
        <f>LEFT(movies[[#This Row],[Title]], LEN(movies[[#This Row],[Title]])-7)</f>
        <v>Young Guns</v>
      </c>
      <c r="F233" s="1" t="str">
        <f>TEXT(movies[[#This Row],[Release Date]], "MMM")</f>
        <v>Jan</v>
      </c>
      <c r="G233" s="1" t="str">
        <f>IF(AND(MONTH(movies[[#This Row],[Release Date]])&gt;5,MONTH(movies[[#This Row],[Release Date]])&lt;9), "Y","N")</f>
        <v>N</v>
      </c>
    </row>
    <row r="234" spans="1:7" x14ac:dyDescent="0.25">
      <c r="A234">
        <v>233</v>
      </c>
      <c r="B234" s="1" t="s">
        <v>469</v>
      </c>
      <c r="C234" s="2">
        <v>33604</v>
      </c>
      <c r="D234" s="1" t="s">
        <v>470</v>
      </c>
      <c r="E234" t="str">
        <f>LEFT(movies[[#This Row],[Title]], LEN(movies[[#This Row],[Title]])-7)</f>
        <v>Under Siege</v>
      </c>
      <c r="F234" s="1" t="str">
        <f>TEXT(movies[[#This Row],[Release Date]], "MMM")</f>
        <v>Jan</v>
      </c>
      <c r="G234" s="1" t="str">
        <f>IF(AND(MONTH(movies[[#This Row],[Release Date]])&gt;5,MONTH(movies[[#This Row],[Release Date]])&lt;9), "Y","N")</f>
        <v>N</v>
      </c>
    </row>
    <row r="235" spans="1:7" x14ac:dyDescent="0.25">
      <c r="A235">
        <v>234</v>
      </c>
      <c r="B235" s="1" t="s">
        <v>471</v>
      </c>
      <c r="C235" s="2">
        <v>27395</v>
      </c>
      <c r="D235" s="1" t="s">
        <v>472</v>
      </c>
      <c r="E235" t="str">
        <f>LEFT(movies[[#This Row],[Title]], LEN(movies[[#This Row],[Title]])-7)</f>
        <v>Jaws</v>
      </c>
      <c r="F235" s="1" t="str">
        <f>TEXT(movies[[#This Row],[Release Date]], "MMM")</f>
        <v>Jan</v>
      </c>
      <c r="G235" s="1" t="str">
        <f>IF(AND(MONTH(movies[[#This Row],[Release Date]])&gt;5,MONTH(movies[[#This Row],[Release Date]])&lt;9), "Y","N")</f>
        <v>N</v>
      </c>
    </row>
    <row r="236" spans="1:7" x14ac:dyDescent="0.25">
      <c r="A236">
        <v>235</v>
      </c>
      <c r="B236" s="1" t="s">
        <v>473</v>
      </c>
      <c r="C236" s="2">
        <v>35412</v>
      </c>
      <c r="D236" s="1" t="s">
        <v>474</v>
      </c>
      <c r="E236" t="str">
        <f>LEFT(movies[[#This Row],[Title]], LEN(movies[[#This Row],[Title]])-7)</f>
        <v>Mars Attacks!</v>
      </c>
      <c r="F236" s="1" t="str">
        <f>TEXT(movies[[#This Row],[Release Date]], "MMM")</f>
        <v>Dec</v>
      </c>
      <c r="G236" s="1" t="str">
        <f>IF(AND(MONTH(movies[[#This Row],[Release Date]])&gt;5,MONTH(movies[[#This Row],[Release Date]])&lt;9), "Y","N")</f>
        <v>N</v>
      </c>
    </row>
    <row r="237" spans="1:7" x14ac:dyDescent="0.25">
      <c r="A237">
        <v>236</v>
      </c>
      <c r="B237" s="1" t="s">
        <v>475</v>
      </c>
      <c r="C237" s="2">
        <v>35412</v>
      </c>
      <c r="D237" s="1" t="s">
        <v>476</v>
      </c>
      <c r="E237" t="str">
        <f>LEFT(movies[[#This Row],[Title]], LEN(movies[[#This Row],[Title]])-7)</f>
        <v>Citizen Ruth</v>
      </c>
      <c r="F237" s="1" t="str">
        <f>TEXT(movies[[#This Row],[Release Date]], "MMM")</f>
        <v>Dec</v>
      </c>
      <c r="G237" s="1" t="str">
        <f>IF(AND(MONTH(movies[[#This Row],[Release Date]])&gt;5,MONTH(movies[[#This Row],[Release Date]])&lt;9), "Y","N")</f>
        <v>N</v>
      </c>
    </row>
    <row r="238" spans="1:7" x14ac:dyDescent="0.25">
      <c r="A238">
        <v>237</v>
      </c>
      <c r="B238" s="1" t="s">
        <v>477</v>
      </c>
      <c r="C238" s="2">
        <v>35412</v>
      </c>
      <c r="D238" s="1" t="s">
        <v>478</v>
      </c>
      <c r="E238" t="str">
        <f>LEFT(movies[[#This Row],[Title]], LEN(movies[[#This Row],[Title]])-7)</f>
        <v>Jerry Maguire</v>
      </c>
      <c r="F238" s="1" t="str">
        <f>TEXT(movies[[#This Row],[Release Date]], "MMM")</f>
        <v>Dec</v>
      </c>
      <c r="G238" s="1" t="str">
        <f>IF(AND(MONTH(movies[[#This Row],[Release Date]])&gt;5,MONTH(movies[[#This Row],[Release Date]])&lt;9), "Y","N")</f>
        <v>N</v>
      </c>
    </row>
    <row r="239" spans="1:7" x14ac:dyDescent="0.25">
      <c r="A239">
        <v>238</v>
      </c>
      <c r="B239" s="1" t="s">
        <v>479</v>
      </c>
      <c r="C239" s="2">
        <v>31778</v>
      </c>
      <c r="D239" s="1" t="s">
        <v>480</v>
      </c>
      <c r="E239" t="str">
        <f>LEFT(movies[[#This Row],[Title]], LEN(movies[[#This Row],[Title]])-7)</f>
        <v>Raising Arizona</v>
      </c>
      <c r="F239" s="1" t="str">
        <f>TEXT(movies[[#This Row],[Release Date]], "MMM")</f>
        <v>Jan</v>
      </c>
      <c r="G239" s="1" t="str">
        <f>IF(AND(MONTH(movies[[#This Row],[Release Date]])&gt;5,MONTH(movies[[#This Row],[Release Date]])&lt;9), "Y","N")</f>
        <v>N</v>
      </c>
    </row>
    <row r="240" spans="1:7" x14ac:dyDescent="0.25">
      <c r="A240">
        <v>239</v>
      </c>
      <c r="B240" s="1" t="s">
        <v>481</v>
      </c>
      <c r="C240" s="2">
        <v>33604</v>
      </c>
      <c r="D240" s="1" t="s">
        <v>482</v>
      </c>
      <c r="E240" t="str">
        <f>LEFT(movies[[#This Row],[Title]], LEN(movies[[#This Row],[Title]])-7)</f>
        <v>Sneakers</v>
      </c>
      <c r="F240" s="1" t="str">
        <f>TEXT(movies[[#This Row],[Release Date]], "MMM")</f>
        <v>Jan</v>
      </c>
      <c r="G240" s="1" t="str">
        <f>IF(AND(MONTH(movies[[#This Row],[Release Date]])&gt;5,MONTH(movies[[#This Row],[Release Date]])&lt;9), "Y","N")</f>
        <v>N</v>
      </c>
    </row>
    <row r="241" spans="1:7" x14ac:dyDescent="0.25">
      <c r="A241">
        <v>240</v>
      </c>
      <c r="B241" s="1" t="s">
        <v>483</v>
      </c>
      <c r="C241" s="2">
        <v>35419</v>
      </c>
      <c r="D241" s="1" t="s">
        <v>484</v>
      </c>
      <c r="E241" t="str">
        <f>LEFT(movies[[#This Row],[Title]], LEN(movies[[#This Row],[Title]])-7)</f>
        <v>Beavis and Butt-head Do America</v>
      </c>
      <c r="F241" s="1" t="str">
        <f>TEXT(movies[[#This Row],[Release Date]], "MMM")</f>
        <v>Dec</v>
      </c>
      <c r="G241" s="1" t="str">
        <f>IF(AND(MONTH(movies[[#This Row],[Release Date]])&gt;5,MONTH(movies[[#This Row],[Release Date]])&lt;9), "Y","N")</f>
        <v>N</v>
      </c>
    </row>
    <row r="242" spans="1:7" x14ac:dyDescent="0.25">
      <c r="A242">
        <v>241</v>
      </c>
      <c r="B242" s="1" t="s">
        <v>485</v>
      </c>
      <c r="C242" s="2">
        <v>33604</v>
      </c>
      <c r="D242" s="1" t="s">
        <v>486</v>
      </c>
      <c r="E242" t="str">
        <f>LEFT(movies[[#This Row],[Title]], LEN(movies[[#This Row],[Title]])-7)</f>
        <v>Last of the Mohicans, The</v>
      </c>
      <c r="F242" s="1" t="str">
        <f>TEXT(movies[[#This Row],[Release Date]], "MMM")</f>
        <v>Jan</v>
      </c>
      <c r="G242" s="1" t="str">
        <f>IF(AND(MONTH(movies[[#This Row],[Release Date]])&gt;5,MONTH(movies[[#This Row],[Release Date]])&lt;9), "Y","N")</f>
        <v>N</v>
      </c>
    </row>
    <row r="243" spans="1:7" x14ac:dyDescent="0.25">
      <c r="A243">
        <v>242</v>
      </c>
      <c r="B243" s="1" t="s">
        <v>487</v>
      </c>
      <c r="C243" s="2">
        <v>35454</v>
      </c>
      <c r="D243" s="1" t="s">
        <v>488</v>
      </c>
      <c r="E243" t="str">
        <f>LEFT(movies[[#This Row],[Title]], LEN(movies[[#This Row],[Title]])-7)</f>
        <v>Kolya</v>
      </c>
      <c r="F243" s="1" t="str">
        <f>TEXT(movies[[#This Row],[Release Date]], "MMM")</f>
        <v>Jan</v>
      </c>
      <c r="G243" s="1" t="str">
        <f>IF(AND(MONTH(movies[[#This Row],[Release Date]])&gt;5,MONTH(movies[[#This Row],[Release Date]])&lt;9), "Y","N")</f>
        <v>N</v>
      </c>
    </row>
    <row r="244" spans="1:7" x14ac:dyDescent="0.25">
      <c r="A244">
        <v>243</v>
      </c>
      <c r="B244" s="1" t="s">
        <v>489</v>
      </c>
      <c r="C244" s="2">
        <v>35496</v>
      </c>
      <c r="D244" s="1" t="s">
        <v>490</v>
      </c>
      <c r="E244" t="str">
        <f>LEFT(movies[[#This Row],[Title]], LEN(movies[[#This Row],[Title]])-7)</f>
        <v>Jungle2Jungle</v>
      </c>
      <c r="F244" s="1" t="str">
        <f>TEXT(movies[[#This Row],[Release Date]], "MMM")</f>
        <v>Mar</v>
      </c>
      <c r="G244" s="1" t="str">
        <f>IF(AND(MONTH(movies[[#This Row],[Release Date]])&gt;5,MONTH(movies[[#This Row],[Release Date]])&lt;9), "Y","N")</f>
        <v>N</v>
      </c>
    </row>
    <row r="245" spans="1:7" x14ac:dyDescent="0.25">
      <c r="A245">
        <v>244</v>
      </c>
      <c r="B245" s="1" t="s">
        <v>491</v>
      </c>
      <c r="C245" s="2">
        <v>35503</v>
      </c>
      <c r="D245" s="1" t="s">
        <v>492</v>
      </c>
      <c r="E245" t="str">
        <f>LEFT(movies[[#This Row],[Title]], LEN(movies[[#This Row],[Title]])-7)</f>
        <v>Smilla's Sense of Snow</v>
      </c>
      <c r="F245" s="1" t="str">
        <f>TEXT(movies[[#This Row],[Release Date]], "MMM")</f>
        <v>Mar</v>
      </c>
      <c r="G245" s="1" t="str">
        <f>IF(AND(MONTH(movies[[#This Row],[Release Date]])&gt;5,MONTH(movies[[#This Row],[Release Date]])&lt;9), "Y","N")</f>
        <v>N</v>
      </c>
    </row>
    <row r="246" spans="1:7" x14ac:dyDescent="0.25">
      <c r="A246">
        <v>245</v>
      </c>
      <c r="B246" s="1" t="s">
        <v>493</v>
      </c>
      <c r="C246" s="2">
        <v>35515</v>
      </c>
      <c r="D246" s="1" t="s">
        <v>494</v>
      </c>
      <c r="E246" t="str">
        <f>LEFT(movies[[#This Row],[Title]], LEN(movies[[#This Row],[Title]])-7)</f>
        <v>Devil's Own, The</v>
      </c>
      <c r="F246" s="1" t="str">
        <f>TEXT(movies[[#This Row],[Release Date]], "MMM")</f>
        <v>Mar</v>
      </c>
      <c r="G246" s="1" t="str">
        <f>IF(AND(MONTH(movies[[#This Row],[Release Date]])&gt;5,MONTH(movies[[#This Row],[Release Date]])&lt;9), "Y","N")</f>
        <v>N</v>
      </c>
    </row>
    <row r="247" spans="1:7" x14ac:dyDescent="0.25">
      <c r="A247">
        <v>246</v>
      </c>
      <c r="B247" s="1" t="s">
        <v>495</v>
      </c>
      <c r="C247" s="2">
        <v>35431</v>
      </c>
      <c r="D247" s="1" t="s">
        <v>496</v>
      </c>
      <c r="E247" t="str">
        <f>LEFT(movies[[#This Row],[Title]], LEN(movies[[#This Row],[Title]])-7)</f>
        <v>Chasing Amy</v>
      </c>
      <c r="F247" s="1" t="str">
        <f>TEXT(movies[[#This Row],[Release Date]], "MMM")</f>
        <v>Jan</v>
      </c>
      <c r="G247" s="1" t="str">
        <f>IF(AND(MONTH(movies[[#This Row],[Release Date]])&gt;5,MONTH(movies[[#This Row],[Release Date]])&lt;9), "Y","N")</f>
        <v>N</v>
      </c>
    </row>
    <row r="248" spans="1:7" x14ac:dyDescent="0.25">
      <c r="A248">
        <v>247</v>
      </c>
      <c r="B248" s="1" t="s">
        <v>497</v>
      </c>
      <c r="C248" s="2">
        <v>35517</v>
      </c>
      <c r="D248" s="1" t="s">
        <v>498</v>
      </c>
      <c r="E248" t="str">
        <f>LEFT(movies[[#This Row],[Title]], LEN(movies[[#This Row],[Title]])-7)</f>
        <v>Turbo: A Power Rangers Movie</v>
      </c>
      <c r="F248" s="1" t="str">
        <f>TEXT(movies[[#This Row],[Release Date]], "MMM")</f>
        <v>Mar</v>
      </c>
      <c r="G248" s="1" t="str">
        <f>IF(AND(MONTH(movies[[#This Row],[Release Date]])&gt;5,MONTH(movies[[#This Row],[Release Date]])&lt;9), "Y","N")</f>
        <v>N</v>
      </c>
    </row>
    <row r="249" spans="1:7" x14ac:dyDescent="0.25">
      <c r="A249">
        <v>248</v>
      </c>
      <c r="B249" s="1" t="s">
        <v>499</v>
      </c>
      <c r="C249" s="2">
        <v>35531</v>
      </c>
      <c r="D249" s="1" t="s">
        <v>500</v>
      </c>
      <c r="E249" t="str">
        <f>LEFT(movies[[#This Row],[Title]], LEN(movies[[#This Row],[Title]])-7)</f>
        <v>Grosse Pointe Blank</v>
      </c>
      <c r="F249" s="1" t="str">
        <f>TEXT(movies[[#This Row],[Release Date]], "MMM")</f>
        <v>Apr</v>
      </c>
      <c r="G249" s="1" t="str">
        <f>IF(AND(MONTH(movies[[#This Row],[Release Date]])&gt;5,MONTH(movies[[#This Row],[Release Date]])&lt;9), "Y","N")</f>
        <v>N</v>
      </c>
    </row>
    <row r="250" spans="1:7" x14ac:dyDescent="0.25">
      <c r="A250">
        <v>249</v>
      </c>
      <c r="B250" s="1" t="s">
        <v>501</v>
      </c>
      <c r="C250" s="2">
        <v>35552</v>
      </c>
      <c r="D250" s="1" t="s">
        <v>502</v>
      </c>
      <c r="E250" t="str">
        <f>LEFT(movies[[#This Row],[Title]], LEN(movies[[#This Row],[Title]])-7)</f>
        <v>Austin Powers: International Man of Mystery</v>
      </c>
      <c r="F250" s="1" t="str">
        <f>TEXT(movies[[#This Row],[Release Date]], "MMM")</f>
        <v>May</v>
      </c>
      <c r="G250" s="1" t="str">
        <f>IF(AND(MONTH(movies[[#This Row],[Release Date]])&gt;5,MONTH(movies[[#This Row],[Release Date]])&lt;9), "Y","N")</f>
        <v>N</v>
      </c>
    </row>
    <row r="251" spans="1:7" x14ac:dyDescent="0.25">
      <c r="A251">
        <v>250</v>
      </c>
      <c r="B251" s="1" t="s">
        <v>503</v>
      </c>
      <c r="C251" s="2">
        <v>35559</v>
      </c>
      <c r="D251" s="1" t="s">
        <v>504</v>
      </c>
      <c r="E251" t="str">
        <f>LEFT(movies[[#This Row],[Title]], LEN(movies[[#This Row],[Title]])-7)</f>
        <v>Fifth Element, The</v>
      </c>
      <c r="F251" s="1" t="str">
        <f>TEXT(movies[[#This Row],[Release Date]], "MMM")</f>
        <v>May</v>
      </c>
      <c r="G251" s="1" t="str">
        <f>IF(AND(MONTH(movies[[#This Row],[Release Date]])&gt;5,MONTH(movies[[#This Row],[Release Date]])&lt;9), "Y","N")</f>
        <v>N</v>
      </c>
    </row>
    <row r="252" spans="1:7" x14ac:dyDescent="0.25">
      <c r="A252">
        <v>251</v>
      </c>
      <c r="B252" s="1" t="s">
        <v>505</v>
      </c>
      <c r="C252" s="2">
        <v>35622</v>
      </c>
      <c r="D252" s="1" t="s">
        <v>506</v>
      </c>
      <c r="E252" t="str">
        <f>LEFT(movies[[#This Row],[Title]], LEN(movies[[#This Row],[Title]])-7)</f>
        <v>Shall We Dance?</v>
      </c>
      <c r="F252" s="1" t="str">
        <f>TEXT(movies[[#This Row],[Release Date]], "MMM")</f>
        <v>Jul</v>
      </c>
      <c r="G252" s="1" t="str">
        <f>IF(AND(MONTH(movies[[#This Row],[Release Date]])&gt;5,MONTH(movies[[#This Row],[Release Date]])&lt;9), "Y","N")</f>
        <v>Y</v>
      </c>
    </row>
    <row r="253" spans="1:7" x14ac:dyDescent="0.25">
      <c r="A253">
        <v>252</v>
      </c>
      <c r="B253" s="1" t="s">
        <v>507</v>
      </c>
      <c r="C253" s="2">
        <v>35573</v>
      </c>
      <c r="D253" s="1" t="s">
        <v>508</v>
      </c>
      <c r="E253" t="str">
        <f>LEFT(movies[[#This Row],[Title]], LEN(movies[[#This Row],[Title]])-7)</f>
        <v>Lost World: Jurassic Park, The</v>
      </c>
      <c r="F253" s="1" t="str">
        <f>TEXT(movies[[#This Row],[Release Date]], "MMM")</f>
        <v>May</v>
      </c>
      <c r="G253" s="1" t="str">
        <f>IF(AND(MONTH(movies[[#This Row],[Release Date]])&gt;5,MONTH(movies[[#This Row],[Release Date]])&lt;9), "Y","N")</f>
        <v>N</v>
      </c>
    </row>
    <row r="254" spans="1:7" x14ac:dyDescent="0.25">
      <c r="A254">
        <v>253</v>
      </c>
      <c r="B254" s="1" t="s">
        <v>509</v>
      </c>
      <c r="C254" s="2">
        <v>35594</v>
      </c>
      <c r="D254" s="1" t="s">
        <v>510</v>
      </c>
      <c r="E254" t="str">
        <f>LEFT(movies[[#This Row],[Title]], LEN(movies[[#This Row],[Title]])-7)</f>
        <v>Pillow Book, The</v>
      </c>
      <c r="F254" s="1" t="str">
        <f>TEXT(movies[[#This Row],[Release Date]], "MMM")</f>
        <v>Jun</v>
      </c>
      <c r="G254" s="1" t="str">
        <f>IF(AND(MONTH(movies[[#This Row],[Release Date]])&gt;5,MONTH(movies[[#This Row],[Release Date]])&lt;9), "Y","N")</f>
        <v>Y</v>
      </c>
    </row>
    <row r="255" spans="1:7" x14ac:dyDescent="0.25">
      <c r="A255">
        <v>254</v>
      </c>
      <c r="B255" s="1" t="s">
        <v>511</v>
      </c>
      <c r="C255" s="2">
        <v>35601</v>
      </c>
      <c r="D255" s="1" t="s">
        <v>512</v>
      </c>
      <c r="E255" t="str">
        <f>LEFT(movies[[#This Row],[Title]], LEN(movies[[#This Row],[Title]])-7)</f>
        <v>Batman &amp; Robin</v>
      </c>
      <c r="F255" s="1" t="str">
        <f>TEXT(movies[[#This Row],[Release Date]], "MMM")</f>
        <v>Jun</v>
      </c>
      <c r="G255" s="1" t="str">
        <f>IF(AND(MONTH(movies[[#This Row],[Release Date]])&gt;5,MONTH(movies[[#This Row],[Release Date]])&lt;9), "Y","N")</f>
        <v>Y</v>
      </c>
    </row>
    <row r="256" spans="1:7" x14ac:dyDescent="0.25">
      <c r="A256">
        <v>255</v>
      </c>
      <c r="B256" s="1" t="s">
        <v>513</v>
      </c>
      <c r="C256" s="2">
        <v>35601</v>
      </c>
      <c r="D256" s="1" t="s">
        <v>514</v>
      </c>
      <c r="E256" t="str">
        <f>LEFT(movies[[#This Row],[Title]], LEN(movies[[#This Row],[Title]])-7)</f>
        <v>My Best Friend's Wedding</v>
      </c>
      <c r="F256" s="1" t="str">
        <f>TEXT(movies[[#This Row],[Release Date]], "MMM")</f>
        <v>Jun</v>
      </c>
      <c r="G256" s="1" t="str">
        <f>IF(AND(MONTH(movies[[#This Row],[Release Date]])&gt;5,MONTH(movies[[#This Row],[Release Date]])&lt;9), "Y","N")</f>
        <v>Y</v>
      </c>
    </row>
    <row r="257" spans="1:7" x14ac:dyDescent="0.25">
      <c r="A257">
        <v>256</v>
      </c>
      <c r="B257" s="1" t="s">
        <v>515</v>
      </c>
      <c r="C257" s="2">
        <v>35601</v>
      </c>
      <c r="D257" s="1" t="s">
        <v>516</v>
      </c>
      <c r="E257" t="str">
        <f>LEFT(movies[[#This Row],[Title]], LEN(movies[[#This Row],[Title]])-7)</f>
        <v>When the Cats Away (Chacun cherche son chat)</v>
      </c>
      <c r="F257" s="1" t="str">
        <f>TEXT(movies[[#This Row],[Release Date]], "MMM")</f>
        <v>Jun</v>
      </c>
      <c r="G257" s="1" t="str">
        <f>IF(AND(MONTH(movies[[#This Row],[Release Date]])&gt;5,MONTH(movies[[#This Row],[Release Date]])&lt;9), "Y","N")</f>
        <v>Y</v>
      </c>
    </row>
    <row r="258" spans="1:7" x14ac:dyDescent="0.25">
      <c r="A258">
        <v>257</v>
      </c>
      <c r="B258" s="1" t="s">
        <v>517</v>
      </c>
      <c r="C258" s="2">
        <v>35615</v>
      </c>
      <c r="D258" s="1" t="s">
        <v>518</v>
      </c>
      <c r="E258" t="str">
        <f>LEFT(movies[[#This Row],[Title]], LEN(movies[[#This Row],[Title]])-7)</f>
        <v>Men in Black</v>
      </c>
      <c r="F258" s="1" t="str">
        <f>TEXT(movies[[#This Row],[Release Date]], "MMM")</f>
        <v>Jul</v>
      </c>
      <c r="G258" s="1" t="str">
        <f>IF(AND(MONTH(movies[[#This Row],[Release Date]])&gt;5,MONTH(movies[[#This Row],[Release Date]])&lt;9), "Y","N")</f>
        <v>Y</v>
      </c>
    </row>
    <row r="259" spans="1:7" x14ac:dyDescent="0.25">
      <c r="A259">
        <v>258</v>
      </c>
      <c r="B259" s="1" t="s">
        <v>519</v>
      </c>
      <c r="C259" s="2">
        <v>35622</v>
      </c>
      <c r="D259" s="1" t="s">
        <v>520</v>
      </c>
      <c r="E259" t="str">
        <f>LEFT(movies[[#This Row],[Title]], LEN(movies[[#This Row],[Title]])-7)</f>
        <v>Contact</v>
      </c>
      <c r="F259" s="1" t="str">
        <f>TEXT(movies[[#This Row],[Release Date]], "MMM")</f>
        <v>Jul</v>
      </c>
      <c r="G259" s="1" t="str">
        <f>IF(AND(MONTH(movies[[#This Row],[Release Date]])&gt;5,MONTH(movies[[#This Row],[Release Date]])&lt;9), "Y","N")</f>
        <v>Y</v>
      </c>
    </row>
    <row r="260" spans="1:7" x14ac:dyDescent="0.25">
      <c r="A260">
        <v>259</v>
      </c>
      <c r="B260" s="1" t="s">
        <v>521</v>
      </c>
      <c r="C260" s="2">
        <v>35431</v>
      </c>
      <c r="D260" s="1" t="s">
        <v>522</v>
      </c>
      <c r="E260" t="str">
        <f>LEFT(movies[[#This Row],[Title]], LEN(movies[[#This Row],[Title]])-7)</f>
        <v>George of the Jungle</v>
      </c>
      <c r="F260" s="1" t="str">
        <f>TEXT(movies[[#This Row],[Release Date]], "MMM")</f>
        <v>Jan</v>
      </c>
      <c r="G260" s="1" t="str">
        <f>IF(AND(MONTH(movies[[#This Row],[Release Date]])&gt;5,MONTH(movies[[#This Row],[Release Date]])&lt;9), "Y","N")</f>
        <v>N</v>
      </c>
    </row>
    <row r="261" spans="1:7" x14ac:dyDescent="0.25">
      <c r="A261">
        <v>260</v>
      </c>
      <c r="B261" s="1" t="s">
        <v>523</v>
      </c>
      <c r="C261" s="2">
        <v>35431</v>
      </c>
      <c r="D261" s="1" t="s">
        <v>524</v>
      </c>
      <c r="E261" t="str">
        <f>LEFT(movies[[#This Row],[Title]], LEN(movies[[#This Row],[Title]])-7)</f>
        <v>Event Horizon</v>
      </c>
      <c r="F261" s="1" t="str">
        <f>TEXT(movies[[#This Row],[Release Date]], "MMM")</f>
        <v>Jan</v>
      </c>
      <c r="G261" s="1" t="str">
        <f>IF(AND(MONTH(movies[[#This Row],[Release Date]])&gt;5,MONTH(movies[[#This Row],[Release Date]])&lt;9), "Y","N")</f>
        <v>N</v>
      </c>
    </row>
    <row r="262" spans="1:7" x14ac:dyDescent="0.25">
      <c r="A262">
        <v>261</v>
      </c>
      <c r="B262" s="1" t="s">
        <v>525</v>
      </c>
      <c r="C262" s="2">
        <v>35643</v>
      </c>
      <c r="D262" s="1" t="s">
        <v>526</v>
      </c>
      <c r="E262" t="str">
        <f>LEFT(movies[[#This Row],[Title]], LEN(movies[[#This Row],[Title]])-7)</f>
        <v>Air Bud</v>
      </c>
      <c r="F262" s="1" t="str">
        <f>TEXT(movies[[#This Row],[Release Date]], "MMM")</f>
        <v>Aug</v>
      </c>
      <c r="G262" s="1" t="str">
        <f>IF(AND(MONTH(movies[[#This Row],[Release Date]])&gt;5,MONTH(movies[[#This Row],[Release Date]])&lt;9), "Y","N")</f>
        <v>Y</v>
      </c>
    </row>
    <row r="263" spans="1:7" x14ac:dyDescent="0.25">
      <c r="A263">
        <v>262</v>
      </c>
      <c r="B263" s="1" t="s">
        <v>527</v>
      </c>
      <c r="C263" s="2">
        <v>35643</v>
      </c>
      <c r="D263" s="1" t="s">
        <v>528</v>
      </c>
      <c r="E263" t="str">
        <f>LEFT(movies[[#This Row],[Title]], LEN(movies[[#This Row],[Title]])-7)</f>
        <v>In the Company of Men</v>
      </c>
      <c r="F263" s="1" t="str">
        <f>TEXT(movies[[#This Row],[Release Date]], "MMM")</f>
        <v>Aug</v>
      </c>
      <c r="G263" s="1" t="str">
        <f>IF(AND(MONTH(movies[[#This Row],[Release Date]])&gt;5,MONTH(movies[[#This Row],[Release Date]])&lt;9), "Y","N")</f>
        <v>Y</v>
      </c>
    </row>
    <row r="264" spans="1:7" x14ac:dyDescent="0.25">
      <c r="A264">
        <v>263</v>
      </c>
      <c r="B264" s="1" t="s">
        <v>529</v>
      </c>
      <c r="C264" s="2">
        <v>35657</v>
      </c>
      <c r="D264" s="1" t="s">
        <v>530</v>
      </c>
      <c r="E264" t="str">
        <f>LEFT(movies[[#This Row],[Title]], LEN(movies[[#This Row],[Title]])-7)</f>
        <v>Steel</v>
      </c>
      <c r="F264" s="1" t="str">
        <f>TEXT(movies[[#This Row],[Release Date]], "MMM")</f>
        <v>Aug</v>
      </c>
      <c r="G264" s="1" t="str">
        <f>IF(AND(MONTH(movies[[#This Row],[Release Date]])&gt;5,MONTH(movies[[#This Row],[Release Date]])&lt;9), "Y","N")</f>
        <v>Y</v>
      </c>
    </row>
    <row r="265" spans="1:7" x14ac:dyDescent="0.25">
      <c r="A265">
        <v>264</v>
      </c>
      <c r="B265" s="1" t="s">
        <v>531</v>
      </c>
      <c r="C265" s="2">
        <v>35664</v>
      </c>
      <c r="D265" s="1" t="s">
        <v>532</v>
      </c>
      <c r="E265" t="str">
        <f>LEFT(movies[[#This Row],[Title]], LEN(movies[[#This Row],[Title]])-7)</f>
        <v>Mimic</v>
      </c>
      <c r="F265" s="1" t="str">
        <f>TEXT(movies[[#This Row],[Release Date]], "MMM")</f>
        <v>Aug</v>
      </c>
      <c r="G265" s="1" t="str">
        <f>IF(AND(MONTH(movies[[#This Row],[Release Date]])&gt;5,MONTH(movies[[#This Row],[Release Date]])&lt;9), "Y","N")</f>
        <v>Y</v>
      </c>
    </row>
    <row r="266" spans="1:7" x14ac:dyDescent="0.25">
      <c r="A266">
        <v>265</v>
      </c>
      <c r="B266" s="1" t="s">
        <v>533</v>
      </c>
      <c r="C266" s="2">
        <v>32874</v>
      </c>
      <c r="D266" s="1" t="s">
        <v>534</v>
      </c>
      <c r="E266" t="str">
        <f>LEFT(movies[[#This Row],[Title]], LEN(movies[[#This Row],[Title]])-7)</f>
        <v>Hunt for Red October, The</v>
      </c>
      <c r="F266" s="1" t="str">
        <f>TEXT(movies[[#This Row],[Release Date]], "MMM")</f>
        <v>Jan</v>
      </c>
      <c r="G266" s="1" t="str">
        <f>IF(AND(MONTH(movies[[#This Row],[Release Date]])&gt;5,MONTH(movies[[#This Row],[Release Date]])&lt;9), "Y","N")</f>
        <v>N</v>
      </c>
    </row>
    <row r="267" spans="1:7" x14ac:dyDescent="0.25">
      <c r="A267">
        <v>266</v>
      </c>
      <c r="B267" s="1" t="s">
        <v>535</v>
      </c>
      <c r="C267" s="2">
        <v>35671</v>
      </c>
      <c r="D267" s="1" t="s">
        <v>536</v>
      </c>
      <c r="E267" t="str">
        <f>LEFT(movies[[#This Row],[Title]], LEN(movies[[#This Row],[Title]])-7)</f>
        <v>Kull the Conqueror</v>
      </c>
      <c r="F267" s="1" t="str">
        <f>TEXT(movies[[#This Row],[Release Date]], "MMM")</f>
        <v>Aug</v>
      </c>
      <c r="G267" s="1" t="str">
        <f>IF(AND(MONTH(movies[[#This Row],[Release Date]])&gt;5,MONTH(movies[[#This Row],[Release Date]])&lt;9), "Y","N")</f>
        <v>Y</v>
      </c>
    </row>
    <row r="268" spans="1:7" x14ac:dyDescent="0.25">
      <c r="A268">
        <v>267</v>
      </c>
      <c r="B268" s="1" t="s">
        <v>537</v>
      </c>
      <c r="C268" s="2"/>
      <c r="D268" s="1" t="s">
        <v>5</v>
      </c>
      <c r="E268" t="str">
        <f>LEFT(movies[[#This Row],[Title]], LEN(movies[[#This Row],[Title]])-7)</f>
        <v/>
      </c>
      <c r="F268" s="1" t="str">
        <f>TEXT(movies[[#This Row],[Release Date]], "MMM")</f>
        <v>Jan</v>
      </c>
      <c r="G268" s="1" t="str">
        <f>IF(AND(MONTH(movies[[#This Row],[Release Date]])&gt;5,MONTH(movies[[#This Row],[Release Date]])&lt;9), "Y","N")</f>
        <v>N</v>
      </c>
    </row>
    <row r="269" spans="1:7" x14ac:dyDescent="0.25">
      <c r="A269">
        <v>268</v>
      </c>
      <c r="B269" s="1" t="s">
        <v>495</v>
      </c>
      <c r="C269" s="2">
        <v>35431</v>
      </c>
      <c r="D269" s="1" t="s">
        <v>496</v>
      </c>
      <c r="E269" t="str">
        <f>LEFT(movies[[#This Row],[Title]], LEN(movies[[#This Row],[Title]])-7)</f>
        <v>Chasing Amy</v>
      </c>
      <c r="F269" s="1" t="str">
        <f>TEXT(movies[[#This Row],[Release Date]], "MMM")</f>
        <v>Jan</v>
      </c>
      <c r="G269" s="1" t="str">
        <f>IF(AND(MONTH(movies[[#This Row],[Release Date]])&gt;5,MONTH(movies[[#This Row],[Release Date]])&lt;9), "Y","N")</f>
        <v>N</v>
      </c>
    </row>
    <row r="270" spans="1:7" x14ac:dyDescent="0.25">
      <c r="A270">
        <v>269</v>
      </c>
      <c r="B270" s="1" t="s">
        <v>538</v>
      </c>
      <c r="C270" s="2">
        <v>35431</v>
      </c>
      <c r="D270" s="1" t="s">
        <v>539</v>
      </c>
      <c r="E270" t="str">
        <f>LEFT(movies[[#This Row],[Title]], LEN(movies[[#This Row],[Title]])-7)</f>
        <v>Full Monty, The</v>
      </c>
      <c r="F270" s="1" t="str">
        <f>TEXT(movies[[#This Row],[Release Date]], "MMM")</f>
        <v>Jan</v>
      </c>
      <c r="G270" s="1" t="str">
        <f>IF(AND(MONTH(movies[[#This Row],[Release Date]])&gt;5,MONTH(movies[[#This Row],[Release Date]])&lt;9), "Y","N")</f>
        <v>N</v>
      </c>
    </row>
    <row r="271" spans="1:7" x14ac:dyDescent="0.25">
      <c r="A271">
        <v>270</v>
      </c>
      <c r="B271" s="1" t="s">
        <v>540</v>
      </c>
      <c r="C271" s="2">
        <v>35431</v>
      </c>
      <c r="D271" s="1" t="s">
        <v>541</v>
      </c>
      <c r="E271" t="str">
        <f>LEFT(movies[[#This Row],[Title]], LEN(movies[[#This Row],[Title]])-7)</f>
        <v>Gattaca</v>
      </c>
      <c r="F271" s="1" t="str">
        <f>TEXT(movies[[#This Row],[Release Date]], "MMM")</f>
        <v>Jan</v>
      </c>
      <c r="G271" s="1" t="str">
        <f>IF(AND(MONTH(movies[[#This Row],[Release Date]])&gt;5,MONTH(movies[[#This Row],[Release Date]])&lt;9), "Y","N")</f>
        <v>N</v>
      </c>
    </row>
    <row r="272" spans="1:7" x14ac:dyDescent="0.25">
      <c r="A272">
        <v>271</v>
      </c>
      <c r="B272" s="1" t="s">
        <v>542</v>
      </c>
      <c r="C272" s="2">
        <v>35431</v>
      </c>
      <c r="D272" s="1" t="s">
        <v>543</v>
      </c>
      <c r="E272" t="str">
        <f>LEFT(movies[[#This Row],[Title]], LEN(movies[[#This Row],[Title]])-7)</f>
        <v>Starship Troopers</v>
      </c>
      <c r="F272" s="1" t="str">
        <f>TEXT(movies[[#This Row],[Release Date]], "MMM")</f>
        <v>Jan</v>
      </c>
      <c r="G272" s="1" t="str">
        <f>IF(AND(MONTH(movies[[#This Row],[Release Date]])&gt;5,MONTH(movies[[#This Row],[Release Date]])&lt;9), "Y","N")</f>
        <v>N</v>
      </c>
    </row>
    <row r="273" spans="1:7" x14ac:dyDescent="0.25">
      <c r="A273">
        <v>272</v>
      </c>
      <c r="B273" s="1" t="s">
        <v>544</v>
      </c>
      <c r="C273" s="2">
        <v>35431</v>
      </c>
      <c r="D273" s="1" t="s">
        <v>545</v>
      </c>
      <c r="E273" t="str">
        <f>LEFT(movies[[#This Row],[Title]], LEN(movies[[#This Row],[Title]])-7)</f>
        <v>Good Will Hunting</v>
      </c>
      <c r="F273" s="1" t="str">
        <f>TEXT(movies[[#This Row],[Release Date]], "MMM")</f>
        <v>Jan</v>
      </c>
      <c r="G273" s="1" t="str">
        <f>IF(AND(MONTH(movies[[#This Row],[Release Date]])&gt;5,MONTH(movies[[#This Row],[Release Date]])&lt;9), "Y","N")</f>
        <v>N</v>
      </c>
    </row>
    <row r="274" spans="1:7" x14ac:dyDescent="0.25">
      <c r="A274">
        <v>273</v>
      </c>
      <c r="B274" s="1" t="s">
        <v>546</v>
      </c>
      <c r="C274" s="2">
        <v>34700</v>
      </c>
      <c r="D274" s="1" t="s">
        <v>547</v>
      </c>
      <c r="E274" t="str">
        <f>LEFT(movies[[#This Row],[Title]], LEN(movies[[#This Row],[Title]])-7)</f>
        <v>Heat</v>
      </c>
      <c r="F274" s="1" t="str">
        <f>TEXT(movies[[#This Row],[Release Date]], "MMM")</f>
        <v>Jan</v>
      </c>
      <c r="G274" s="1" t="str">
        <f>IF(AND(MONTH(movies[[#This Row],[Release Date]])&gt;5,MONTH(movies[[#This Row],[Release Date]])&lt;9), "Y","N")</f>
        <v>N</v>
      </c>
    </row>
    <row r="275" spans="1:7" x14ac:dyDescent="0.25">
      <c r="A275">
        <v>274</v>
      </c>
      <c r="B275" s="1" t="s">
        <v>548</v>
      </c>
      <c r="C275" s="2">
        <v>34700</v>
      </c>
      <c r="D275" s="1" t="s">
        <v>549</v>
      </c>
      <c r="E275" t="str">
        <f>LEFT(movies[[#This Row],[Title]], LEN(movies[[#This Row],[Title]])-7)</f>
        <v>Sabrina</v>
      </c>
      <c r="F275" s="1" t="str">
        <f>TEXT(movies[[#This Row],[Release Date]], "MMM")</f>
        <v>Jan</v>
      </c>
      <c r="G275" s="1" t="str">
        <f>IF(AND(MONTH(movies[[#This Row],[Release Date]])&gt;5,MONTH(movies[[#This Row],[Release Date]])&lt;9), "Y","N")</f>
        <v>N</v>
      </c>
    </row>
    <row r="276" spans="1:7" x14ac:dyDescent="0.25">
      <c r="A276">
        <v>275</v>
      </c>
      <c r="B276" s="1" t="s">
        <v>550</v>
      </c>
      <c r="C276" s="2">
        <v>34700</v>
      </c>
      <c r="D276" s="1" t="s">
        <v>551</v>
      </c>
      <c r="E276" t="str">
        <f>LEFT(movies[[#This Row],[Title]], LEN(movies[[#This Row],[Title]])-7)</f>
        <v>Sense and Sensibility</v>
      </c>
      <c r="F276" s="1" t="str">
        <f>TEXT(movies[[#This Row],[Release Date]], "MMM")</f>
        <v>Jan</v>
      </c>
      <c r="G276" s="1" t="str">
        <f>IF(AND(MONTH(movies[[#This Row],[Release Date]])&gt;5,MONTH(movies[[#This Row],[Release Date]])&lt;9), "Y","N")</f>
        <v>N</v>
      </c>
    </row>
    <row r="277" spans="1:7" x14ac:dyDescent="0.25">
      <c r="A277">
        <v>276</v>
      </c>
      <c r="B277" s="1" t="s">
        <v>552</v>
      </c>
      <c r="C277" s="2">
        <v>34700</v>
      </c>
      <c r="D277" s="1" t="s">
        <v>553</v>
      </c>
      <c r="E277" t="str">
        <f>LEFT(movies[[#This Row],[Title]], LEN(movies[[#This Row],[Title]])-7)</f>
        <v>Leaving Las Vegas</v>
      </c>
      <c r="F277" s="1" t="str">
        <f>TEXT(movies[[#This Row],[Release Date]], "MMM")</f>
        <v>Jan</v>
      </c>
      <c r="G277" s="1" t="str">
        <f>IF(AND(MONTH(movies[[#This Row],[Release Date]])&gt;5,MONTH(movies[[#This Row],[Release Date]])&lt;9), "Y","N")</f>
        <v>N</v>
      </c>
    </row>
    <row r="278" spans="1:7" x14ac:dyDescent="0.25">
      <c r="A278">
        <v>277</v>
      </c>
      <c r="B278" s="1" t="s">
        <v>554</v>
      </c>
      <c r="C278" s="2">
        <v>34700</v>
      </c>
      <c r="D278" s="1" t="s">
        <v>555</v>
      </c>
      <c r="E278" t="str">
        <f>LEFT(movies[[#This Row],[Title]], LEN(movies[[#This Row],[Title]])-7)</f>
        <v>Restoration</v>
      </c>
      <c r="F278" s="1" t="str">
        <f>TEXT(movies[[#This Row],[Release Date]], "MMM")</f>
        <v>Jan</v>
      </c>
      <c r="G278" s="1" t="str">
        <f>IF(AND(MONTH(movies[[#This Row],[Release Date]])&gt;5,MONTH(movies[[#This Row],[Release Date]])&lt;9), "Y","N")</f>
        <v>N</v>
      </c>
    </row>
    <row r="279" spans="1:7" x14ac:dyDescent="0.25">
      <c r="A279">
        <v>278</v>
      </c>
      <c r="B279" s="1" t="s">
        <v>556</v>
      </c>
      <c r="C279" s="2">
        <v>35065</v>
      </c>
      <c r="D279" s="1" t="s">
        <v>557</v>
      </c>
      <c r="E279" t="str">
        <f>LEFT(movies[[#This Row],[Title]], LEN(movies[[#This Row],[Title]])-7)</f>
        <v>Bed of Roses</v>
      </c>
      <c r="F279" s="1" t="str">
        <f>TEXT(movies[[#This Row],[Release Date]], "MMM")</f>
        <v>Jan</v>
      </c>
      <c r="G279" s="1" t="str">
        <f>IF(AND(MONTH(movies[[#This Row],[Release Date]])&gt;5,MONTH(movies[[#This Row],[Release Date]])&lt;9), "Y","N")</f>
        <v>N</v>
      </c>
    </row>
    <row r="280" spans="1:7" x14ac:dyDescent="0.25">
      <c r="A280">
        <v>279</v>
      </c>
      <c r="B280" s="1" t="s">
        <v>558</v>
      </c>
      <c r="C280" s="2">
        <v>34700</v>
      </c>
      <c r="D280" s="1" t="s">
        <v>559</v>
      </c>
      <c r="E280" t="str">
        <f>LEFT(movies[[#This Row],[Title]], LEN(movies[[#This Row],[Title]])-7)</f>
        <v>Once Upon a Time... When We Were Colored</v>
      </c>
      <c r="F280" s="1" t="str">
        <f>TEXT(movies[[#This Row],[Release Date]], "MMM")</f>
        <v>Jan</v>
      </c>
      <c r="G280" s="1" t="str">
        <f>IF(AND(MONTH(movies[[#This Row],[Release Date]])&gt;5,MONTH(movies[[#This Row],[Release Date]])&lt;9), "Y","N")</f>
        <v>N</v>
      </c>
    </row>
    <row r="281" spans="1:7" x14ac:dyDescent="0.25">
      <c r="A281">
        <v>280</v>
      </c>
      <c r="B281" s="1" t="s">
        <v>560</v>
      </c>
      <c r="C281" s="2">
        <v>35125</v>
      </c>
      <c r="D281" s="1" t="s">
        <v>561</v>
      </c>
      <c r="E281" t="str">
        <f>LEFT(movies[[#This Row],[Title]], LEN(movies[[#This Row],[Title]])-7)</f>
        <v>Up Close and Personal</v>
      </c>
      <c r="F281" s="1" t="str">
        <f>TEXT(movies[[#This Row],[Release Date]], "MMM")</f>
        <v>Mar</v>
      </c>
      <c r="G281" s="1" t="str">
        <f>IF(AND(MONTH(movies[[#This Row],[Release Date]])&gt;5,MONTH(movies[[#This Row],[Release Date]])&lt;9), "Y","N")</f>
        <v>N</v>
      </c>
    </row>
    <row r="282" spans="1:7" x14ac:dyDescent="0.25">
      <c r="A282">
        <v>281</v>
      </c>
      <c r="B282" s="1" t="s">
        <v>562</v>
      </c>
      <c r="C282" s="2">
        <v>34335</v>
      </c>
      <c r="D282" s="1" t="s">
        <v>563</v>
      </c>
      <c r="E282" t="str">
        <f>LEFT(movies[[#This Row],[Title]], LEN(movies[[#This Row],[Title]])-7)</f>
        <v>River Wild, The</v>
      </c>
      <c r="F282" s="1" t="str">
        <f>TEXT(movies[[#This Row],[Release Date]], "MMM")</f>
        <v>Jan</v>
      </c>
      <c r="G282" s="1" t="str">
        <f>IF(AND(MONTH(movies[[#This Row],[Release Date]])&gt;5,MONTH(movies[[#This Row],[Release Date]])&lt;9), "Y","N")</f>
        <v>N</v>
      </c>
    </row>
    <row r="283" spans="1:7" x14ac:dyDescent="0.25">
      <c r="A283">
        <v>282</v>
      </c>
      <c r="B283" s="1" t="s">
        <v>564</v>
      </c>
      <c r="C283" s="2">
        <v>35259</v>
      </c>
      <c r="D283" s="1" t="s">
        <v>565</v>
      </c>
      <c r="E283" t="str">
        <f>LEFT(movies[[#This Row],[Title]], LEN(movies[[#This Row],[Title]])-7)</f>
        <v>Time to Kill, A</v>
      </c>
      <c r="F283" s="1" t="str">
        <f>TEXT(movies[[#This Row],[Release Date]], "MMM")</f>
        <v>Jul</v>
      </c>
      <c r="G283" s="1" t="str">
        <f>IF(AND(MONTH(movies[[#This Row],[Release Date]])&gt;5,MONTH(movies[[#This Row],[Release Date]])&lt;9), "Y","N")</f>
        <v>Y</v>
      </c>
    </row>
    <row r="284" spans="1:7" x14ac:dyDescent="0.25">
      <c r="A284">
        <v>283</v>
      </c>
      <c r="B284" s="1" t="s">
        <v>566</v>
      </c>
      <c r="C284" s="2">
        <v>35279</v>
      </c>
      <c r="D284" s="1" t="s">
        <v>567</v>
      </c>
      <c r="E284" t="str">
        <f>LEFT(movies[[#This Row],[Title]], LEN(movies[[#This Row],[Title]])-7)</f>
        <v>Emma</v>
      </c>
      <c r="F284" s="1" t="str">
        <f>TEXT(movies[[#This Row],[Release Date]], "MMM")</f>
        <v>Aug</v>
      </c>
      <c r="G284" s="1" t="str">
        <f>IF(AND(MONTH(movies[[#This Row],[Release Date]])&gt;5,MONTH(movies[[#This Row],[Release Date]])&lt;9), "Y","N")</f>
        <v>Y</v>
      </c>
    </row>
    <row r="285" spans="1:7" x14ac:dyDescent="0.25">
      <c r="A285">
        <v>284</v>
      </c>
      <c r="B285" s="1" t="s">
        <v>568</v>
      </c>
      <c r="C285" s="2">
        <v>35293</v>
      </c>
      <c r="D285" s="1" t="s">
        <v>569</v>
      </c>
      <c r="E285" t="str">
        <f>LEFT(movies[[#This Row],[Title]], LEN(movies[[#This Row],[Title]])-7)</f>
        <v>Tin Cup</v>
      </c>
      <c r="F285" s="1" t="str">
        <f>TEXT(movies[[#This Row],[Release Date]], "MMM")</f>
        <v>Aug</v>
      </c>
      <c r="G285" s="1" t="str">
        <f>IF(AND(MONTH(movies[[#This Row],[Release Date]])&gt;5,MONTH(movies[[#This Row],[Release Date]])&lt;9), "Y","N")</f>
        <v>Y</v>
      </c>
    </row>
    <row r="286" spans="1:7" x14ac:dyDescent="0.25">
      <c r="A286">
        <v>285</v>
      </c>
      <c r="B286" s="1" t="s">
        <v>570</v>
      </c>
      <c r="C286" s="2">
        <v>35342</v>
      </c>
      <c r="D286" s="1" t="s">
        <v>571</v>
      </c>
      <c r="E286" t="str">
        <f>LEFT(movies[[#This Row],[Title]], LEN(movies[[#This Row],[Title]])-7)</f>
        <v>Secrets &amp; Lies</v>
      </c>
      <c r="F286" s="1" t="str">
        <f>TEXT(movies[[#This Row],[Release Date]], "MMM")</f>
        <v>Oct</v>
      </c>
      <c r="G286" s="1" t="str">
        <f>IF(AND(MONTH(movies[[#This Row],[Release Date]])&gt;5,MONTH(movies[[#This Row],[Release Date]])&lt;9), "Y","N")</f>
        <v>N</v>
      </c>
    </row>
    <row r="287" spans="1:7" x14ac:dyDescent="0.25">
      <c r="A287">
        <v>286</v>
      </c>
      <c r="B287" s="1" t="s">
        <v>572</v>
      </c>
      <c r="C287" s="2">
        <v>35384</v>
      </c>
      <c r="D287" s="1" t="s">
        <v>573</v>
      </c>
      <c r="E287" t="str">
        <f>LEFT(movies[[#This Row],[Title]], LEN(movies[[#This Row],[Title]])-7)</f>
        <v>English Patient, The</v>
      </c>
      <c r="F287" s="1" t="str">
        <f>TEXT(movies[[#This Row],[Release Date]], "MMM")</f>
        <v>Nov</v>
      </c>
      <c r="G287" s="1" t="str">
        <f>IF(AND(MONTH(movies[[#This Row],[Release Date]])&gt;5,MONTH(movies[[#This Row],[Release Date]])&lt;9), "Y","N")</f>
        <v>N</v>
      </c>
    </row>
    <row r="288" spans="1:7" x14ac:dyDescent="0.25">
      <c r="A288">
        <v>287</v>
      </c>
      <c r="B288" s="1" t="s">
        <v>574</v>
      </c>
      <c r="C288" s="2">
        <v>35417</v>
      </c>
      <c r="D288" s="1" t="s">
        <v>575</v>
      </c>
      <c r="E288" t="str">
        <f>LEFT(movies[[#This Row],[Title]], LEN(movies[[#This Row],[Title]])-7)</f>
        <v>Marvin's Room</v>
      </c>
      <c r="F288" s="1" t="str">
        <f>TEXT(movies[[#This Row],[Release Date]], "MMM")</f>
        <v>Dec</v>
      </c>
      <c r="G288" s="1" t="str">
        <f>IF(AND(MONTH(movies[[#This Row],[Release Date]])&gt;5,MONTH(movies[[#This Row],[Release Date]])&lt;9), "Y","N")</f>
        <v>N</v>
      </c>
    </row>
    <row r="289" spans="1:7" x14ac:dyDescent="0.25">
      <c r="A289">
        <v>288</v>
      </c>
      <c r="B289" s="1" t="s">
        <v>576</v>
      </c>
      <c r="C289" s="2">
        <v>35419</v>
      </c>
      <c r="D289" s="1" t="s">
        <v>577</v>
      </c>
      <c r="E289" t="str">
        <f>LEFT(movies[[#This Row],[Title]], LEN(movies[[#This Row],[Title]])-7)</f>
        <v>Scream</v>
      </c>
      <c r="F289" s="1" t="str">
        <f>TEXT(movies[[#This Row],[Release Date]], "MMM")</f>
        <v>Dec</v>
      </c>
      <c r="G289" s="1" t="str">
        <f>IF(AND(MONTH(movies[[#This Row],[Release Date]])&gt;5,MONTH(movies[[#This Row],[Release Date]])&lt;9), "Y","N")</f>
        <v>N</v>
      </c>
    </row>
    <row r="290" spans="1:7" x14ac:dyDescent="0.25">
      <c r="A290">
        <v>289</v>
      </c>
      <c r="B290" s="1" t="s">
        <v>578</v>
      </c>
      <c r="C290" s="2">
        <v>35424</v>
      </c>
      <c r="D290" s="1" t="s">
        <v>579</v>
      </c>
      <c r="E290" t="str">
        <f>LEFT(movies[[#This Row],[Title]], LEN(movies[[#This Row],[Title]])-7)</f>
        <v>Evita</v>
      </c>
      <c r="F290" s="1" t="str">
        <f>TEXT(movies[[#This Row],[Release Date]], "MMM")</f>
        <v>Dec</v>
      </c>
      <c r="G290" s="1" t="str">
        <f>IF(AND(MONTH(movies[[#This Row],[Release Date]])&gt;5,MONTH(movies[[#This Row],[Release Date]])&lt;9), "Y","N")</f>
        <v>N</v>
      </c>
    </row>
    <row r="291" spans="1:7" x14ac:dyDescent="0.25">
      <c r="A291">
        <v>290</v>
      </c>
      <c r="B291" s="1" t="s">
        <v>580</v>
      </c>
      <c r="C291" s="2">
        <v>35440</v>
      </c>
      <c r="D291" s="1" t="s">
        <v>581</v>
      </c>
      <c r="E291" t="str">
        <f>LEFT(movies[[#This Row],[Title]], LEN(movies[[#This Row],[Title]])-7)</f>
        <v>Fierce Creatures</v>
      </c>
      <c r="F291" s="1" t="str">
        <f>TEXT(movies[[#This Row],[Release Date]], "MMM")</f>
        <v>Jan</v>
      </c>
      <c r="G291" s="1" t="str">
        <f>IF(AND(MONTH(movies[[#This Row],[Release Date]])&gt;5,MONTH(movies[[#This Row],[Release Date]])&lt;9), "Y","N")</f>
        <v>N</v>
      </c>
    </row>
    <row r="292" spans="1:7" x14ac:dyDescent="0.25">
      <c r="A292">
        <v>291</v>
      </c>
      <c r="B292" s="1" t="s">
        <v>582</v>
      </c>
      <c r="C292" s="2">
        <v>35475</v>
      </c>
      <c r="D292" s="1" t="s">
        <v>583</v>
      </c>
      <c r="E292" t="str">
        <f>LEFT(movies[[#This Row],[Title]], LEN(movies[[#This Row],[Title]])-7)</f>
        <v>Absolute Power</v>
      </c>
      <c r="F292" s="1" t="str">
        <f>TEXT(movies[[#This Row],[Release Date]], "MMM")</f>
        <v>Feb</v>
      </c>
      <c r="G292" s="1" t="str">
        <f>IF(AND(MONTH(movies[[#This Row],[Release Date]])&gt;5,MONTH(movies[[#This Row],[Release Date]])&lt;9), "Y","N")</f>
        <v>N</v>
      </c>
    </row>
    <row r="293" spans="1:7" x14ac:dyDescent="0.25">
      <c r="A293">
        <v>292</v>
      </c>
      <c r="B293" s="1" t="s">
        <v>584</v>
      </c>
      <c r="C293" s="2">
        <v>35482</v>
      </c>
      <c r="D293" s="1" t="s">
        <v>585</v>
      </c>
      <c r="E293" t="str">
        <f>LEFT(movies[[#This Row],[Title]], LEN(movies[[#This Row],[Title]])-7)</f>
        <v>Rosewood</v>
      </c>
      <c r="F293" s="1" t="str">
        <f>TEXT(movies[[#This Row],[Release Date]], "MMM")</f>
        <v>Feb</v>
      </c>
      <c r="G293" s="1" t="str">
        <f>IF(AND(MONTH(movies[[#This Row],[Release Date]])&gt;5,MONTH(movies[[#This Row],[Release Date]])&lt;9), "Y","N")</f>
        <v>N</v>
      </c>
    </row>
    <row r="294" spans="1:7" x14ac:dyDescent="0.25">
      <c r="A294">
        <v>293</v>
      </c>
      <c r="B294" s="1" t="s">
        <v>586</v>
      </c>
      <c r="C294" s="2">
        <v>35489</v>
      </c>
      <c r="D294" s="1" t="s">
        <v>587</v>
      </c>
      <c r="E294" t="str">
        <f>LEFT(movies[[#This Row],[Title]], LEN(movies[[#This Row],[Title]])-7)</f>
        <v>Donnie Brasco</v>
      </c>
      <c r="F294" s="1" t="str">
        <f>TEXT(movies[[#This Row],[Release Date]], "MMM")</f>
        <v>Feb</v>
      </c>
      <c r="G294" s="1" t="str">
        <f>IF(AND(MONTH(movies[[#This Row],[Release Date]])&gt;5,MONTH(movies[[#This Row],[Release Date]])&lt;9), "Y","N")</f>
        <v>N</v>
      </c>
    </row>
    <row r="295" spans="1:7" x14ac:dyDescent="0.25">
      <c r="A295">
        <v>294</v>
      </c>
      <c r="B295" s="1" t="s">
        <v>588</v>
      </c>
      <c r="C295" s="2">
        <v>35510</v>
      </c>
      <c r="D295" s="1" t="s">
        <v>589</v>
      </c>
      <c r="E295" t="str">
        <f>LEFT(movies[[#This Row],[Title]], LEN(movies[[#This Row],[Title]])-7)</f>
        <v>Liar Liar</v>
      </c>
      <c r="F295" s="1" t="str">
        <f>TEXT(movies[[#This Row],[Release Date]], "MMM")</f>
        <v>Mar</v>
      </c>
      <c r="G295" s="1" t="str">
        <f>IF(AND(MONTH(movies[[#This Row],[Release Date]])&gt;5,MONTH(movies[[#This Row],[Release Date]])&lt;9), "Y","N")</f>
        <v>N</v>
      </c>
    </row>
    <row r="296" spans="1:7" x14ac:dyDescent="0.25">
      <c r="A296">
        <v>295</v>
      </c>
      <c r="B296" s="1" t="s">
        <v>590</v>
      </c>
      <c r="C296" s="2">
        <v>35552</v>
      </c>
      <c r="D296" s="1" t="s">
        <v>591</v>
      </c>
      <c r="E296" t="str">
        <f>LEFT(movies[[#This Row],[Title]], LEN(movies[[#This Row],[Title]])-7)</f>
        <v>Breakdown</v>
      </c>
      <c r="F296" s="1" t="str">
        <f>TEXT(movies[[#This Row],[Release Date]], "MMM")</f>
        <v>May</v>
      </c>
      <c r="G296" s="1" t="str">
        <f>IF(AND(MONTH(movies[[#This Row],[Release Date]])&gt;5,MONTH(movies[[#This Row],[Release Date]])&lt;9), "Y","N")</f>
        <v>N</v>
      </c>
    </row>
    <row r="297" spans="1:7" x14ac:dyDescent="0.25">
      <c r="A297">
        <v>296</v>
      </c>
      <c r="B297" s="1" t="s">
        <v>592</v>
      </c>
      <c r="C297" s="2">
        <v>35566</v>
      </c>
      <c r="D297" s="1" t="s">
        <v>593</v>
      </c>
      <c r="E297" t="str">
        <f>LEFT(movies[[#This Row],[Title]], LEN(movies[[#This Row],[Title]])-7)</f>
        <v>Promesse, La</v>
      </c>
      <c r="F297" s="1" t="str">
        <f>TEXT(movies[[#This Row],[Release Date]], "MMM")</f>
        <v>May</v>
      </c>
      <c r="G297" s="1" t="str">
        <f>IF(AND(MONTH(movies[[#This Row],[Release Date]])&gt;5,MONTH(movies[[#This Row],[Release Date]])&lt;9), "Y","N")</f>
        <v>N</v>
      </c>
    </row>
    <row r="298" spans="1:7" x14ac:dyDescent="0.25">
      <c r="A298">
        <v>297</v>
      </c>
      <c r="B298" s="1" t="s">
        <v>594</v>
      </c>
      <c r="C298" s="2">
        <v>35431</v>
      </c>
      <c r="D298" s="1" t="s">
        <v>595</v>
      </c>
      <c r="E298" t="str">
        <f>LEFT(movies[[#This Row],[Title]], LEN(movies[[#This Row],[Title]])-7)</f>
        <v>Ulee's Gold</v>
      </c>
      <c r="F298" s="1" t="str">
        <f>TEXT(movies[[#This Row],[Release Date]], "MMM")</f>
        <v>Jan</v>
      </c>
      <c r="G298" s="1" t="str">
        <f>IF(AND(MONTH(movies[[#This Row],[Release Date]])&gt;5,MONTH(movies[[#This Row],[Release Date]])&lt;9), "Y","N")</f>
        <v>N</v>
      </c>
    </row>
    <row r="299" spans="1:7" x14ac:dyDescent="0.25">
      <c r="A299">
        <v>298</v>
      </c>
      <c r="B299" s="1" t="s">
        <v>596</v>
      </c>
      <c r="C299" s="2">
        <v>35608</v>
      </c>
      <c r="D299" s="1" t="s">
        <v>597</v>
      </c>
      <c r="E299" t="str">
        <f>LEFT(movies[[#This Row],[Title]], LEN(movies[[#This Row],[Title]])-7)</f>
        <v>Face/Off</v>
      </c>
      <c r="F299" s="1" t="str">
        <f>TEXT(movies[[#This Row],[Release Date]], "MMM")</f>
        <v>Jun</v>
      </c>
      <c r="G299" s="1" t="str">
        <f>IF(AND(MONTH(movies[[#This Row],[Release Date]])&gt;5,MONTH(movies[[#This Row],[Release Date]])&lt;9), "Y","N")</f>
        <v>Y</v>
      </c>
    </row>
    <row r="300" spans="1:7" x14ac:dyDescent="0.25">
      <c r="A300">
        <v>299</v>
      </c>
      <c r="B300" s="1" t="s">
        <v>598</v>
      </c>
      <c r="C300" s="2">
        <v>35664</v>
      </c>
      <c r="D300" s="1" t="s">
        <v>599</v>
      </c>
      <c r="E300" t="str">
        <f>LEFT(movies[[#This Row],[Title]], LEN(movies[[#This Row],[Title]])-7)</f>
        <v>Hoodlum</v>
      </c>
      <c r="F300" s="1" t="str">
        <f>TEXT(movies[[#This Row],[Release Date]], "MMM")</f>
        <v>Aug</v>
      </c>
      <c r="G300" s="1" t="str">
        <f>IF(AND(MONTH(movies[[#This Row],[Release Date]])&gt;5,MONTH(movies[[#This Row],[Release Date]])&lt;9), "Y","N")</f>
        <v>Y</v>
      </c>
    </row>
    <row r="301" spans="1:7" x14ac:dyDescent="0.25">
      <c r="A301">
        <v>300</v>
      </c>
      <c r="B301" s="1" t="s">
        <v>600</v>
      </c>
      <c r="C301" s="2">
        <v>35431</v>
      </c>
      <c r="D301" s="1" t="s">
        <v>601</v>
      </c>
      <c r="E301" t="str">
        <f>LEFT(movies[[#This Row],[Title]], LEN(movies[[#This Row],[Title]])-7)</f>
        <v>Air Force One</v>
      </c>
      <c r="F301" s="1" t="str">
        <f>TEXT(movies[[#This Row],[Release Date]], "MMM")</f>
        <v>Jan</v>
      </c>
      <c r="G301" s="1" t="str">
        <f>IF(AND(MONTH(movies[[#This Row],[Release Date]])&gt;5,MONTH(movies[[#This Row],[Release Date]])&lt;9), "Y","N")</f>
        <v>N</v>
      </c>
    </row>
    <row r="302" spans="1:7" x14ac:dyDescent="0.25">
      <c r="A302">
        <v>301</v>
      </c>
      <c r="B302" s="1" t="s">
        <v>602</v>
      </c>
      <c r="C302" s="2">
        <v>35692</v>
      </c>
      <c r="D302" s="1" t="s">
        <v>603</v>
      </c>
      <c r="E302" t="str">
        <f>LEFT(movies[[#This Row],[Title]], LEN(movies[[#This Row],[Title]])-7)</f>
        <v>In &amp; Out</v>
      </c>
      <c r="F302" s="1" t="str">
        <f>TEXT(movies[[#This Row],[Release Date]], "MMM")</f>
        <v>Sep</v>
      </c>
      <c r="G302" s="1" t="str">
        <f>IF(AND(MONTH(movies[[#This Row],[Release Date]])&gt;5,MONTH(movies[[#This Row],[Release Date]])&lt;9), "Y","N")</f>
        <v>N</v>
      </c>
    </row>
    <row r="303" spans="1:7" x14ac:dyDescent="0.25">
      <c r="A303">
        <v>302</v>
      </c>
      <c r="B303" s="1" t="s">
        <v>604</v>
      </c>
      <c r="C303" s="2">
        <v>35431</v>
      </c>
      <c r="D303" s="1" t="s">
        <v>605</v>
      </c>
      <c r="E303" t="str">
        <f>LEFT(movies[[#This Row],[Title]], LEN(movies[[#This Row],[Title]])-7)</f>
        <v>L.A. Confidential</v>
      </c>
      <c r="F303" s="1" t="str">
        <f>TEXT(movies[[#This Row],[Release Date]], "MMM")</f>
        <v>Jan</v>
      </c>
      <c r="G303" s="1" t="str">
        <f>IF(AND(MONTH(movies[[#This Row],[Release Date]])&gt;5,MONTH(movies[[#This Row],[Release Date]])&lt;9), "Y","N")</f>
        <v>N</v>
      </c>
    </row>
    <row r="304" spans="1:7" x14ac:dyDescent="0.25">
      <c r="A304">
        <v>303</v>
      </c>
      <c r="B304" s="1" t="s">
        <v>594</v>
      </c>
      <c r="C304" s="2">
        <v>35431</v>
      </c>
      <c r="D304" s="1" t="s">
        <v>595</v>
      </c>
      <c r="E304" t="str">
        <f>LEFT(movies[[#This Row],[Title]], LEN(movies[[#This Row],[Title]])-7)</f>
        <v>Ulee's Gold</v>
      </c>
      <c r="F304" s="1" t="str">
        <f>TEXT(movies[[#This Row],[Release Date]], "MMM")</f>
        <v>Jan</v>
      </c>
      <c r="G304" s="1" t="str">
        <f>IF(AND(MONTH(movies[[#This Row],[Release Date]])&gt;5,MONTH(movies[[#This Row],[Release Date]])&lt;9), "Y","N")</f>
        <v>N</v>
      </c>
    </row>
    <row r="305" spans="1:7" x14ac:dyDescent="0.25">
      <c r="A305">
        <v>304</v>
      </c>
      <c r="B305" s="1" t="s">
        <v>606</v>
      </c>
      <c r="C305" s="2">
        <v>35321</v>
      </c>
      <c r="D305" s="1" t="s">
        <v>607</v>
      </c>
      <c r="E305" t="str">
        <f>LEFT(movies[[#This Row],[Title]], LEN(movies[[#This Row],[Title]])-7)</f>
        <v>Fly Away Home</v>
      </c>
      <c r="F305" s="1" t="str">
        <f>TEXT(movies[[#This Row],[Release Date]], "MMM")</f>
        <v>Sep</v>
      </c>
      <c r="G305" s="1" t="str">
        <f>IF(AND(MONTH(movies[[#This Row],[Release Date]])&gt;5,MONTH(movies[[#This Row],[Release Date]])&lt;9), "Y","N")</f>
        <v>N</v>
      </c>
    </row>
    <row r="306" spans="1:7" x14ac:dyDescent="0.25">
      <c r="A306">
        <v>305</v>
      </c>
      <c r="B306" s="1" t="s">
        <v>608</v>
      </c>
      <c r="C306" s="2">
        <v>35431</v>
      </c>
      <c r="D306" s="1" t="s">
        <v>609</v>
      </c>
      <c r="E306" t="str">
        <f>LEFT(movies[[#This Row],[Title]], LEN(movies[[#This Row],[Title]])-7)</f>
        <v>Ice Storm, The</v>
      </c>
      <c r="F306" s="1" t="str">
        <f>TEXT(movies[[#This Row],[Release Date]], "MMM")</f>
        <v>Jan</v>
      </c>
      <c r="G306" s="1" t="str">
        <f>IF(AND(MONTH(movies[[#This Row],[Release Date]])&gt;5,MONTH(movies[[#This Row],[Release Date]])&lt;9), "Y","N")</f>
        <v>N</v>
      </c>
    </row>
    <row r="307" spans="1:7" x14ac:dyDescent="0.25">
      <c r="A307">
        <v>306</v>
      </c>
      <c r="B307" s="1" t="s">
        <v>610</v>
      </c>
      <c r="C307" s="2">
        <v>35431</v>
      </c>
      <c r="D307" s="1" t="s">
        <v>611</v>
      </c>
      <c r="E307" t="str">
        <f>LEFT(movies[[#This Row],[Title]], LEN(movies[[#This Row],[Title]])-7)</f>
        <v>Mrs. Brown (Her Majesty, Mrs. Brown)</v>
      </c>
      <c r="F307" s="1" t="str">
        <f>TEXT(movies[[#This Row],[Release Date]], "MMM")</f>
        <v>Jan</v>
      </c>
      <c r="G307" s="1" t="str">
        <f>IF(AND(MONTH(movies[[#This Row],[Release Date]])&gt;5,MONTH(movies[[#This Row],[Release Date]])&lt;9), "Y","N")</f>
        <v>N</v>
      </c>
    </row>
    <row r="308" spans="1:7" x14ac:dyDescent="0.25">
      <c r="A308">
        <v>307</v>
      </c>
      <c r="B308" s="1" t="s">
        <v>612</v>
      </c>
      <c r="C308" s="2">
        <v>35431</v>
      </c>
      <c r="D308" s="1" t="s">
        <v>613</v>
      </c>
      <c r="E308" t="str">
        <f>LEFT(movies[[#This Row],[Title]], LEN(movies[[#This Row],[Title]])-7)</f>
        <v>Devil's Advocate, The</v>
      </c>
      <c r="F308" s="1" t="str">
        <f>TEXT(movies[[#This Row],[Release Date]], "MMM")</f>
        <v>Jan</v>
      </c>
      <c r="G308" s="1" t="str">
        <f>IF(AND(MONTH(movies[[#This Row],[Release Date]])&gt;5,MONTH(movies[[#This Row],[Release Date]])&lt;9), "Y","N")</f>
        <v>N</v>
      </c>
    </row>
    <row r="309" spans="1:7" x14ac:dyDescent="0.25">
      <c r="A309">
        <v>308</v>
      </c>
      <c r="B309" s="1" t="s">
        <v>614</v>
      </c>
      <c r="C309" s="2">
        <v>35431</v>
      </c>
      <c r="D309" s="1" t="s">
        <v>615</v>
      </c>
      <c r="E309" t="str">
        <f>LEFT(movies[[#This Row],[Title]], LEN(movies[[#This Row],[Title]])-7)</f>
        <v>FairyTale: A True Story</v>
      </c>
      <c r="F309" s="1" t="str">
        <f>TEXT(movies[[#This Row],[Release Date]], "MMM")</f>
        <v>Jan</v>
      </c>
      <c r="G309" s="1" t="str">
        <f>IF(AND(MONTH(movies[[#This Row],[Release Date]])&gt;5,MONTH(movies[[#This Row],[Release Date]])&lt;9), "Y","N")</f>
        <v>N</v>
      </c>
    </row>
    <row r="310" spans="1:7" x14ac:dyDescent="0.25">
      <c r="A310">
        <v>309</v>
      </c>
      <c r="B310" s="1" t="s">
        <v>616</v>
      </c>
      <c r="C310" s="2">
        <v>35431</v>
      </c>
      <c r="D310" s="1" t="s">
        <v>617</v>
      </c>
      <c r="E310" t="str">
        <f>LEFT(movies[[#This Row],[Title]], LEN(movies[[#This Row],[Title]])-7)</f>
        <v>Deceiver</v>
      </c>
      <c r="F310" s="1" t="str">
        <f>TEXT(movies[[#This Row],[Release Date]], "MMM")</f>
        <v>Jan</v>
      </c>
      <c r="G310" s="1" t="str">
        <f>IF(AND(MONTH(movies[[#This Row],[Release Date]])&gt;5,MONTH(movies[[#This Row],[Release Date]])&lt;9), "Y","N")</f>
        <v>N</v>
      </c>
    </row>
    <row r="311" spans="1:7" x14ac:dyDescent="0.25">
      <c r="A311">
        <v>310</v>
      </c>
      <c r="B311" s="1" t="s">
        <v>618</v>
      </c>
      <c r="C311" s="2">
        <v>35431</v>
      </c>
      <c r="D311" s="1" t="s">
        <v>619</v>
      </c>
      <c r="E311" t="str">
        <f>LEFT(movies[[#This Row],[Title]], LEN(movies[[#This Row],[Title]])-7)</f>
        <v>Rainmaker, The</v>
      </c>
      <c r="F311" s="1" t="str">
        <f>TEXT(movies[[#This Row],[Release Date]], "MMM")</f>
        <v>Jan</v>
      </c>
      <c r="G311" s="1" t="str">
        <f>IF(AND(MONTH(movies[[#This Row],[Release Date]])&gt;5,MONTH(movies[[#This Row],[Release Date]])&lt;9), "Y","N")</f>
        <v>N</v>
      </c>
    </row>
    <row r="312" spans="1:7" x14ac:dyDescent="0.25">
      <c r="A312">
        <v>311</v>
      </c>
      <c r="B312" s="1" t="s">
        <v>620</v>
      </c>
      <c r="C312" s="2">
        <v>35431</v>
      </c>
      <c r="D312" s="1" t="s">
        <v>621</v>
      </c>
      <c r="E312" t="str">
        <f>LEFT(movies[[#This Row],[Title]], LEN(movies[[#This Row],[Title]])-7)</f>
        <v>Wings of the Dove, The</v>
      </c>
      <c r="F312" s="1" t="str">
        <f>TEXT(movies[[#This Row],[Release Date]], "MMM")</f>
        <v>Jan</v>
      </c>
      <c r="G312" s="1" t="str">
        <f>IF(AND(MONTH(movies[[#This Row],[Release Date]])&gt;5,MONTH(movies[[#This Row],[Release Date]])&lt;9), "Y","N")</f>
        <v>N</v>
      </c>
    </row>
    <row r="313" spans="1:7" x14ac:dyDescent="0.25">
      <c r="A313">
        <v>312</v>
      </c>
      <c r="B313" s="1" t="s">
        <v>622</v>
      </c>
      <c r="C313" s="2">
        <v>35431</v>
      </c>
      <c r="D313" s="1" t="s">
        <v>623</v>
      </c>
      <c r="E313" t="str">
        <f>LEFT(movies[[#This Row],[Title]], LEN(movies[[#This Row],[Title]])-7)</f>
        <v>Midnight in the Garden of Good and Evil</v>
      </c>
      <c r="F313" s="1" t="str">
        <f>TEXT(movies[[#This Row],[Release Date]], "MMM")</f>
        <v>Jan</v>
      </c>
      <c r="G313" s="1" t="str">
        <f>IF(AND(MONTH(movies[[#This Row],[Release Date]])&gt;5,MONTH(movies[[#This Row],[Release Date]])&lt;9), "Y","N")</f>
        <v>N</v>
      </c>
    </row>
    <row r="314" spans="1:7" x14ac:dyDescent="0.25">
      <c r="A314">
        <v>313</v>
      </c>
      <c r="B314" s="1" t="s">
        <v>624</v>
      </c>
      <c r="C314" s="2">
        <v>35431</v>
      </c>
      <c r="D314" s="1" t="s">
        <v>625</v>
      </c>
      <c r="E314" t="str">
        <f>LEFT(movies[[#This Row],[Title]], LEN(movies[[#This Row],[Title]])-7)</f>
        <v>Titanic</v>
      </c>
      <c r="F314" s="1" t="str">
        <f>TEXT(movies[[#This Row],[Release Date]], "MMM")</f>
        <v>Jan</v>
      </c>
      <c r="G314" s="1" t="str">
        <f>IF(AND(MONTH(movies[[#This Row],[Release Date]])&gt;5,MONTH(movies[[#This Row],[Release Date]])&lt;9), "Y","N")</f>
        <v>N</v>
      </c>
    </row>
    <row r="315" spans="1:7" x14ac:dyDescent="0.25">
      <c r="A315">
        <v>314</v>
      </c>
      <c r="B315" s="1" t="s">
        <v>626</v>
      </c>
      <c r="C315" s="2">
        <v>35431</v>
      </c>
      <c r="D315" s="1" t="s">
        <v>627</v>
      </c>
      <c r="E315" t="str">
        <f>LEFT(movies[[#This Row],[Title]], LEN(movies[[#This Row],[Title]])-7)</f>
        <v>3 Ninjas: High Noon At Mega Mountain</v>
      </c>
      <c r="F315" s="1" t="str">
        <f>TEXT(movies[[#This Row],[Release Date]], "MMM")</f>
        <v>Jan</v>
      </c>
      <c r="G315" s="1" t="str">
        <f>IF(AND(MONTH(movies[[#This Row],[Release Date]])&gt;5,MONTH(movies[[#This Row],[Release Date]])&lt;9), "Y","N")</f>
        <v>N</v>
      </c>
    </row>
    <row r="316" spans="1:7" x14ac:dyDescent="0.25">
      <c r="A316">
        <v>315</v>
      </c>
      <c r="B316" s="1" t="s">
        <v>628</v>
      </c>
      <c r="C316" s="2">
        <v>36091</v>
      </c>
      <c r="D316" s="1" t="s">
        <v>629</v>
      </c>
      <c r="E316" t="str">
        <f>LEFT(movies[[#This Row],[Title]], LEN(movies[[#This Row],[Title]])-7)</f>
        <v>Apt Pupil</v>
      </c>
      <c r="F316" s="1" t="str">
        <f>TEXT(movies[[#This Row],[Release Date]], "MMM")</f>
        <v>Oct</v>
      </c>
      <c r="G316" s="1" t="str">
        <f>IF(AND(MONTH(movies[[#This Row],[Release Date]])&gt;5,MONTH(movies[[#This Row],[Release Date]])&lt;9), "Y","N")</f>
        <v>N</v>
      </c>
    </row>
    <row r="317" spans="1:7" x14ac:dyDescent="0.25">
      <c r="A317">
        <v>316</v>
      </c>
      <c r="B317" s="1" t="s">
        <v>630</v>
      </c>
      <c r="C317" s="2">
        <v>35787</v>
      </c>
      <c r="D317" s="1" t="s">
        <v>631</v>
      </c>
      <c r="E317" t="str">
        <f>LEFT(movies[[#This Row],[Title]], LEN(movies[[#This Row],[Title]])-7)</f>
        <v>As Good As It Gets</v>
      </c>
      <c r="F317" s="1" t="str">
        <f>TEXT(movies[[#This Row],[Release Date]], "MMM")</f>
        <v>Dec</v>
      </c>
      <c r="G317" s="1" t="str">
        <f>IF(AND(MONTH(movies[[#This Row],[Release Date]])&gt;5,MONTH(movies[[#This Row],[Release Date]])&lt;9), "Y","N")</f>
        <v>N</v>
      </c>
    </row>
    <row r="318" spans="1:7" x14ac:dyDescent="0.25">
      <c r="A318">
        <v>317</v>
      </c>
      <c r="B318" s="1" t="s">
        <v>632</v>
      </c>
      <c r="C318" s="2">
        <v>33970</v>
      </c>
      <c r="D318" s="1" t="s">
        <v>633</v>
      </c>
      <c r="E318" t="str">
        <f>LEFT(movies[[#This Row],[Title]], LEN(movies[[#This Row],[Title]])-7)</f>
        <v>In the Name of the Father</v>
      </c>
      <c r="F318" s="1" t="str">
        <f>TEXT(movies[[#This Row],[Release Date]], "MMM")</f>
        <v>Jan</v>
      </c>
      <c r="G318" s="1" t="str">
        <f>IF(AND(MONTH(movies[[#This Row],[Release Date]])&gt;5,MONTH(movies[[#This Row],[Release Date]])&lt;9), "Y","N")</f>
        <v>N</v>
      </c>
    </row>
    <row r="319" spans="1:7" x14ac:dyDescent="0.25">
      <c r="A319">
        <v>318</v>
      </c>
      <c r="B319" s="1" t="s">
        <v>634</v>
      </c>
      <c r="C319" s="2">
        <v>33970</v>
      </c>
      <c r="D319" s="1" t="s">
        <v>635</v>
      </c>
      <c r="E319" t="str">
        <f>LEFT(movies[[#This Row],[Title]], LEN(movies[[#This Row],[Title]])-7)</f>
        <v>Schindler's List</v>
      </c>
      <c r="F319" s="1" t="str">
        <f>TEXT(movies[[#This Row],[Release Date]], "MMM")</f>
        <v>Jan</v>
      </c>
      <c r="G319" s="1" t="str">
        <f>IF(AND(MONTH(movies[[#This Row],[Release Date]])&gt;5,MONTH(movies[[#This Row],[Release Date]])&lt;9), "Y","N")</f>
        <v>N</v>
      </c>
    </row>
    <row r="320" spans="1:7" x14ac:dyDescent="0.25">
      <c r="A320">
        <v>319</v>
      </c>
      <c r="B320" s="1" t="s">
        <v>636</v>
      </c>
      <c r="C320" s="2">
        <v>35405</v>
      </c>
      <c r="D320" s="1" t="s">
        <v>637</v>
      </c>
      <c r="E320" t="str">
        <f>LEFT(movies[[#This Row],[Title]], LEN(movies[[#This Row],[Title]])-7)</f>
        <v>Everyone Says I Love You</v>
      </c>
      <c r="F320" s="1" t="str">
        <f>TEXT(movies[[#This Row],[Release Date]], "MMM")</f>
        <v>Dec</v>
      </c>
      <c r="G320" s="1" t="str">
        <f>IF(AND(MONTH(movies[[#This Row],[Release Date]])&gt;5,MONTH(movies[[#This Row],[Release Date]])&lt;9), "Y","N")</f>
        <v>N</v>
      </c>
    </row>
    <row r="321" spans="1:7" x14ac:dyDescent="0.25">
      <c r="A321">
        <v>320</v>
      </c>
      <c r="B321" s="1" t="s">
        <v>638</v>
      </c>
      <c r="C321" s="2">
        <v>35405</v>
      </c>
      <c r="D321" s="1" t="s">
        <v>639</v>
      </c>
      <c r="E321" t="str">
        <f>LEFT(movies[[#This Row],[Title]], LEN(movies[[#This Row],[Title]])-7)</f>
        <v>Paradise Lost: The Child Murders at Robin Hood Hills</v>
      </c>
      <c r="F321" s="1" t="str">
        <f>TEXT(movies[[#This Row],[Release Date]], "MMM")</f>
        <v>Dec</v>
      </c>
      <c r="G321" s="1" t="str">
        <f>IF(AND(MONTH(movies[[#This Row],[Release Date]])&gt;5,MONTH(movies[[#This Row],[Release Date]])&lt;9), "Y","N")</f>
        <v>N</v>
      </c>
    </row>
    <row r="322" spans="1:7" x14ac:dyDescent="0.25">
      <c r="A322">
        <v>321</v>
      </c>
      <c r="B322" s="1" t="s">
        <v>640</v>
      </c>
      <c r="C322" s="2">
        <v>35424</v>
      </c>
      <c r="D322" s="1" t="s">
        <v>641</v>
      </c>
      <c r="E322" t="str">
        <f>LEFT(movies[[#This Row],[Title]], LEN(movies[[#This Row],[Title]])-7)</f>
        <v>Mother</v>
      </c>
      <c r="F322" s="1" t="str">
        <f>TEXT(movies[[#This Row],[Release Date]], "MMM")</f>
        <v>Dec</v>
      </c>
      <c r="G322" s="1" t="str">
        <f>IF(AND(MONTH(movies[[#This Row],[Release Date]])&gt;5,MONTH(movies[[#This Row],[Release Date]])&lt;9), "Y","N")</f>
        <v>N</v>
      </c>
    </row>
    <row r="323" spans="1:7" x14ac:dyDescent="0.25">
      <c r="A323">
        <v>322</v>
      </c>
      <c r="B323" s="1" t="s">
        <v>642</v>
      </c>
      <c r="C323" s="2">
        <v>35538</v>
      </c>
      <c r="D323" s="1" t="s">
        <v>643</v>
      </c>
      <c r="E323" t="str">
        <f>LEFT(movies[[#This Row],[Title]], LEN(movies[[#This Row],[Title]])-7)</f>
        <v>Murder at 1600</v>
      </c>
      <c r="F323" s="1" t="str">
        <f>TEXT(movies[[#This Row],[Release Date]], "MMM")</f>
        <v>Apr</v>
      </c>
      <c r="G323" s="1" t="str">
        <f>IF(AND(MONTH(movies[[#This Row],[Release Date]])&gt;5,MONTH(movies[[#This Row],[Release Date]])&lt;9), "Y","N")</f>
        <v>N</v>
      </c>
    </row>
    <row r="324" spans="1:7" x14ac:dyDescent="0.25">
      <c r="A324">
        <v>323</v>
      </c>
      <c r="B324" s="1" t="s">
        <v>644</v>
      </c>
      <c r="C324" s="2">
        <v>35468</v>
      </c>
      <c r="D324" s="1" t="s">
        <v>645</v>
      </c>
      <c r="E324" t="str">
        <f>LEFT(movies[[#This Row],[Title]], LEN(movies[[#This Row],[Title]])-7)</f>
        <v>Dante's Peak</v>
      </c>
      <c r="F324" s="1" t="str">
        <f>TEXT(movies[[#This Row],[Release Date]], "MMM")</f>
        <v>Feb</v>
      </c>
      <c r="G324" s="1" t="str">
        <f>IF(AND(MONTH(movies[[#This Row],[Release Date]])&gt;5,MONTH(movies[[#This Row],[Release Date]])&lt;9), "Y","N")</f>
        <v>N</v>
      </c>
    </row>
    <row r="325" spans="1:7" x14ac:dyDescent="0.25">
      <c r="A325">
        <v>324</v>
      </c>
      <c r="B325" s="1" t="s">
        <v>646</v>
      </c>
      <c r="C325" s="2">
        <v>35482</v>
      </c>
      <c r="D325" s="1" t="s">
        <v>647</v>
      </c>
      <c r="E325" t="str">
        <f>LEFT(movies[[#This Row],[Title]], LEN(movies[[#This Row],[Title]])-7)</f>
        <v>Lost Highway</v>
      </c>
      <c r="F325" s="1" t="str">
        <f>TEXT(movies[[#This Row],[Release Date]], "MMM")</f>
        <v>Feb</v>
      </c>
      <c r="G325" s="1" t="str">
        <f>IF(AND(MONTH(movies[[#This Row],[Release Date]])&gt;5,MONTH(movies[[#This Row],[Release Date]])&lt;9), "Y","N")</f>
        <v>N</v>
      </c>
    </row>
    <row r="326" spans="1:7" x14ac:dyDescent="0.25">
      <c r="A326">
        <v>325</v>
      </c>
      <c r="B326" s="1" t="s">
        <v>648</v>
      </c>
      <c r="C326" s="2">
        <v>35510</v>
      </c>
      <c r="D326" s="1" t="s">
        <v>649</v>
      </c>
      <c r="E326" t="str">
        <f>LEFT(movies[[#This Row],[Title]], LEN(movies[[#This Row],[Title]])-7)</f>
        <v>Crash</v>
      </c>
      <c r="F326" s="1" t="str">
        <f>TEXT(movies[[#This Row],[Release Date]], "MMM")</f>
        <v>Mar</v>
      </c>
      <c r="G326" s="1" t="str">
        <f>IF(AND(MONTH(movies[[#This Row],[Release Date]])&gt;5,MONTH(movies[[#This Row],[Release Date]])&lt;9), "Y","N")</f>
        <v>N</v>
      </c>
    </row>
    <row r="327" spans="1:7" x14ac:dyDescent="0.25">
      <c r="A327">
        <v>326</v>
      </c>
      <c r="B327" s="1" t="s">
        <v>650</v>
      </c>
      <c r="C327" s="2">
        <v>35431</v>
      </c>
      <c r="D327" s="1" t="s">
        <v>651</v>
      </c>
      <c r="E327" t="str">
        <f>LEFT(movies[[#This Row],[Title]], LEN(movies[[#This Row],[Title]])-7)</f>
        <v>G.I. Jane</v>
      </c>
      <c r="F327" s="1" t="str">
        <f>TEXT(movies[[#This Row],[Release Date]], "MMM")</f>
        <v>Jan</v>
      </c>
      <c r="G327" s="1" t="str">
        <f>IF(AND(MONTH(movies[[#This Row],[Release Date]])&gt;5,MONTH(movies[[#This Row],[Release Date]])&lt;9), "Y","N")</f>
        <v>N</v>
      </c>
    </row>
    <row r="328" spans="1:7" x14ac:dyDescent="0.25">
      <c r="A328">
        <v>327</v>
      </c>
      <c r="B328" s="1" t="s">
        <v>652</v>
      </c>
      <c r="C328" s="2">
        <v>35431</v>
      </c>
      <c r="D328" s="1" t="s">
        <v>653</v>
      </c>
      <c r="E328" t="str">
        <f>LEFT(movies[[#This Row],[Title]], LEN(movies[[#This Row],[Title]])-7)</f>
        <v>Cop Land</v>
      </c>
      <c r="F328" s="1" t="str">
        <f>TEXT(movies[[#This Row],[Release Date]], "MMM")</f>
        <v>Jan</v>
      </c>
      <c r="G328" s="1" t="str">
        <f>IF(AND(MONTH(movies[[#This Row],[Release Date]])&gt;5,MONTH(movies[[#This Row],[Release Date]])&lt;9), "Y","N")</f>
        <v>N</v>
      </c>
    </row>
    <row r="329" spans="1:7" x14ac:dyDescent="0.25">
      <c r="A329">
        <v>328</v>
      </c>
      <c r="B329" s="1" t="s">
        <v>654</v>
      </c>
      <c r="C329" s="2">
        <v>35650</v>
      </c>
      <c r="D329" s="1" t="s">
        <v>655</v>
      </c>
      <c r="E329" t="str">
        <f>LEFT(movies[[#This Row],[Title]], LEN(movies[[#This Row],[Title]])-7)</f>
        <v>Conspiracy Theory</v>
      </c>
      <c r="F329" s="1" t="str">
        <f>TEXT(movies[[#This Row],[Release Date]], "MMM")</f>
        <v>Aug</v>
      </c>
      <c r="G329" s="1" t="str">
        <f>IF(AND(MONTH(movies[[#This Row],[Release Date]])&gt;5,MONTH(movies[[#This Row],[Release Date]])&lt;9), "Y","N")</f>
        <v>Y</v>
      </c>
    </row>
    <row r="330" spans="1:7" x14ac:dyDescent="0.25">
      <c r="A330">
        <v>329</v>
      </c>
      <c r="B330" s="1" t="s">
        <v>656</v>
      </c>
      <c r="C330" s="2">
        <v>35825</v>
      </c>
      <c r="D330" s="1" t="s">
        <v>657</v>
      </c>
      <c r="E330" t="str">
        <f>LEFT(movies[[#This Row],[Title]], LEN(movies[[#This Row],[Title]])-7)</f>
        <v>Desperate Measures</v>
      </c>
      <c r="F330" s="1" t="str">
        <f>TEXT(movies[[#This Row],[Release Date]], "MMM")</f>
        <v>Jan</v>
      </c>
      <c r="G330" s="1" t="str">
        <f>IF(AND(MONTH(movies[[#This Row],[Release Date]])&gt;5,MONTH(movies[[#This Row],[Release Date]])&lt;9), "Y","N")</f>
        <v>N</v>
      </c>
    </row>
    <row r="331" spans="1:7" x14ac:dyDescent="0.25">
      <c r="A331">
        <v>330</v>
      </c>
      <c r="B331" s="1" t="s">
        <v>658</v>
      </c>
      <c r="C331" s="2">
        <v>35431</v>
      </c>
      <c r="D331" s="1" t="s">
        <v>659</v>
      </c>
      <c r="E331" t="str">
        <f>LEFT(movies[[#This Row],[Title]], LEN(movies[[#This Row],[Title]])-7)</f>
        <v>187</v>
      </c>
      <c r="F331" s="1" t="str">
        <f>TEXT(movies[[#This Row],[Release Date]], "MMM")</f>
        <v>Jan</v>
      </c>
      <c r="G331" s="1" t="str">
        <f>IF(AND(MONTH(movies[[#This Row],[Release Date]])&gt;5,MONTH(movies[[#This Row],[Release Date]])&lt;9), "Y","N")</f>
        <v>N</v>
      </c>
    </row>
    <row r="332" spans="1:7" x14ac:dyDescent="0.25">
      <c r="A332">
        <v>331</v>
      </c>
      <c r="B332" s="1" t="s">
        <v>660</v>
      </c>
      <c r="C332" s="2">
        <v>35699</v>
      </c>
      <c r="D332" s="1" t="s">
        <v>661</v>
      </c>
      <c r="E332" t="str">
        <f>LEFT(movies[[#This Row],[Title]], LEN(movies[[#This Row],[Title]])-7)</f>
        <v>Edge, The</v>
      </c>
      <c r="F332" s="1" t="str">
        <f>TEXT(movies[[#This Row],[Release Date]], "MMM")</f>
        <v>Sep</v>
      </c>
      <c r="G332" s="1" t="str">
        <f>IF(AND(MONTH(movies[[#This Row],[Release Date]])&gt;5,MONTH(movies[[#This Row],[Release Date]])&lt;9), "Y","N")</f>
        <v>N</v>
      </c>
    </row>
    <row r="333" spans="1:7" x14ac:dyDescent="0.25">
      <c r="A333">
        <v>332</v>
      </c>
      <c r="B333" s="1" t="s">
        <v>662</v>
      </c>
      <c r="C333" s="2">
        <v>35431</v>
      </c>
      <c r="D333" s="1" t="s">
        <v>663</v>
      </c>
      <c r="E333" t="str">
        <f>LEFT(movies[[#This Row],[Title]], LEN(movies[[#This Row],[Title]])-7)</f>
        <v>Kiss the Girls</v>
      </c>
      <c r="F333" s="1" t="str">
        <f>TEXT(movies[[#This Row],[Release Date]], "MMM")</f>
        <v>Jan</v>
      </c>
      <c r="G333" s="1" t="str">
        <f>IF(AND(MONTH(movies[[#This Row],[Release Date]])&gt;5,MONTH(movies[[#This Row],[Release Date]])&lt;9), "Y","N")</f>
        <v>N</v>
      </c>
    </row>
    <row r="334" spans="1:7" x14ac:dyDescent="0.25">
      <c r="A334">
        <v>333</v>
      </c>
      <c r="B334" s="1" t="s">
        <v>664</v>
      </c>
      <c r="C334" s="2">
        <v>35431</v>
      </c>
      <c r="D334" s="1" t="s">
        <v>665</v>
      </c>
      <c r="E334" t="str">
        <f>LEFT(movies[[#This Row],[Title]], LEN(movies[[#This Row],[Title]])-7)</f>
        <v>Game, The</v>
      </c>
      <c r="F334" s="1" t="str">
        <f>TEXT(movies[[#This Row],[Release Date]], "MMM")</f>
        <v>Jan</v>
      </c>
      <c r="G334" s="1" t="str">
        <f>IF(AND(MONTH(movies[[#This Row],[Release Date]])&gt;5,MONTH(movies[[#This Row],[Release Date]])&lt;9), "Y","N")</f>
        <v>N</v>
      </c>
    </row>
    <row r="335" spans="1:7" x14ac:dyDescent="0.25">
      <c r="A335">
        <v>334</v>
      </c>
      <c r="B335" s="1" t="s">
        <v>666</v>
      </c>
      <c r="C335" s="2">
        <v>35431</v>
      </c>
      <c r="D335" s="1" t="s">
        <v>667</v>
      </c>
      <c r="E335" t="str">
        <f>LEFT(movies[[#This Row],[Title]], LEN(movies[[#This Row],[Title]])-7)</f>
        <v>U Turn</v>
      </c>
      <c r="F335" s="1" t="str">
        <f>TEXT(movies[[#This Row],[Release Date]], "MMM")</f>
        <v>Jan</v>
      </c>
      <c r="G335" s="1" t="str">
        <f>IF(AND(MONTH(movies[[#This Row],[Release Date]])&gt;5,MONTH(movies[[#This Row],[Release Date]])&lt;9), "Y","N")</f>
        <v>N</v>
      </c>
    </row>
    <row r="336" spans="1:7" x14ac:dyDescent="0.25">
      <c r="A336">
        <v>335</v>
      </c>
      <c r="B336" s="1" t="s">
        <v>668</v>
      </c>
      <c r="C336" s="2">
        <v>35431</v>
      </c>
      <c r="D336" s="1" t="s">
        <v>669</v>
      </c>
      <c r="E336" t="str">
        <f>LEFT(movies[[#This Row],[Title]], LEN(movies[[#This Row],[Title]])-7)</f>
        <v>How to Be a Player</v>
      </c>
      <c r="F336" s="1" t="str">
        <f>TEXT(movies[[#This Row],[Release Date]], "MMM")</f>
        <v>Jan</v>
      </c>
      <c r="G336" s="1" t="str">
        <f>IF(AND(MONTH(movies[[#This Row],[Release Date]])&gt;5,MONTH(movies[[#This Row],[Release Date]])&lt;9), "Y","N")</f>
        <v>N</v>
      </c>
    </row>
    <row r="337" spans="1:7" x14ac:dyDescent="0.25">
      <c r="A337">
        <v>336</v>
      </c>
      <c r="B337" s="1" t="s">
        <v>670</v>
      </c>
      <c r="C337" s="2">
        <v>35431</v>
      </c>
      <c r="D337" s="1" t="s">
        <v>671</v>
      </c>
      <c r="E337" t="str">
        <f>LEFT(movies[[#This Row],[Title]], LEN(movies[[#This Row],[Title]])-7)</f>
        <v>Playing God</v>
      </c>
      <c r="F337" s="1" t="str">
        <f>TEXT(movies[[#This Row],[Release Date]], "MMM")</f>
        <v>Jan</v>
      </c>
      <c r="G337" s="1" t="str">
        <f>IF(AND(MONTH(movies[[#This Row],[Release Date]])&gt;5,MONTH(movies[[#This Row],[Release Date]])&lt;9), "Y","N")</f>
        <v>N</v>
      </c>
    </row>
    <row r="338" spans="1:7" x14ac:dyDescent="0.25">
      <c r="A338">
        <v>337</v>
      </c>
      <c r="B338" s="1" t="s">
        <v>672</v>
      </c>
      <c r="C338" s="2">
        <v>35431</v>
      </c>
      <c r="D338" s="1" t="s">
        <v>673</v>
      </c>
      <c r="E338" t="str">
        <f>LEFT(movies[[#This Row],[Title]], LEN(movies[[#This Row],[Title]])-7)</f>
        <v>House of Yes, The</v>
      </c>
      <c r="F338" s="1" t="str">
        <f>TEXT(movies[[#This Row],[Release Date]], "MMM")</f>
        <v>Jan</v>
      </c>
      <c r="G338" s="1" t="str">
        <f>IF(AND(MONTH(movies[[#This Row],[Release Date]])&gt;5,MONTH(movies[[#This Row],[Release Date]])&lt;9), "Y","N")</f>
        <v>N</v>
      </c>
    </row>
    <row r="339" spans="1:7" x14ac:dyDescent="0.25">
      <c r="A339">
        <v>338</v>
      </c>
      <c r="B339" s="1" t="s">
        <v>674</v>
      </c>
      <c r="C339" s="2">
        <v>35431</v>
      </c>
      <c r="D339" s="1" t="s">
        <v>675</v>
      </c>
      <c r="E339" t="str">
        <f>LEFT(movies[[#This Row],[Title]], LEN(movies[[#This Row],[Title]])-7)</f>
        <v>Bean</v>
      </c>
      <c r="F339" s="1" t="str">
        <f>TEXT(movies[[#This Row],[Release Date]], "MMM")</f>
        <v>Jan</v>
      </c>
      <c r="G339" s="1" t="str">
        <f>IF(AND(MONTH(movies[[#This Row],[Release Date]])&gt;5,MONTH(movies[[#This Row],[Release Date]])&lt;9), "Y","N")</f>
        <v>N</v>
      </c>
    </row>
    <row r="340" spans="1:7" x14ac:dyDescent="0.25">
      <c r="A340">
        <v>339</v>
      </c>
      <c r="B340" s="1" t="s">
        <v>676</v>
      </c>
      <c r="C340" s="2">
        <v>35431</v>
      </c>
      <c r="D340" s="1" t="s">
        <v>677</v>
      </c>
      <c r="E340" t="str">
        <f>LEFT(movies[[#This Row],[Title]], LEN(movies[[#This Row],[Title]])-7)</f>
        <v>Mad City</v>
      </c>
      <c r="F340" s="1" t="str">
        <f>TEXT(movies[[#This Row],[Release Date]], "MMM")</f>
        <v>Jan</v>
      </c>
      <c r="G340" s="1" t="str">
        <f>IF(AND(MONTH(movies[[#This Row],[Release Date]])&gt;5,MONTH(movies[[#This Row],[Release Date]])&lt;9), "Y","N")</f>
        <v>N</v>
      </c>
    </row>
    <row r="341" spans="1:7" x14ac:dyDescent="0.25">
      <c r="A341">
        <v>340</v>
      </c>
      <c r="B341" s="1" t="s">
        <v>678</v>
      </c>
      <c r="C341" s="2">
        <v>35431</v>
      </c>
      <c r="D341" s="1" t="s">
        <v>679</v>
      </c>
      <c r="E341" t="str">
        <f>LEFT(movies[[#This Row],[Title]], LEN(movies[[#This Row],[Title]])-7)</f>
        <v>Boogie Nights</v>
      </c>
      <c r="F341" s="1" t="str">
        <f>TEXT(movies[[#This Row],[Release Date]], "MMM")</f>
        <v>Jan</v>
      </c>
      <c r="G341" s="1" t="str">
        <f>IF(AND(MONTH(movies[[#This Row],[Release Date]])&gt;5,MONTH(movies[[#This Row],[Release Date]])&lt;9), "Y","N")</f>
        <v>N</v>
      </c>
    </row>
    <row r="342" spans="1:7" x14ac:dyDescent="0.25">
      <c r="A342">
        <v>341</v>
      </c>
      <c r="B342" s="1" t="s">
        <v>680</v>
      </c>
      <c r="C342" s="2">
        <v>35431</v>
      </c>
      <c r="D342" s="1" t="s">
        <v>681</v>
      </c>
      <c r="E342" t="str">
        <f>LEFT(movies[[#This Row],[Title]], LEN(movies[[#This Row],[Title]])-7)</f>
        <v>Critical Care</v>
      </c>
      <c r="F342" s="1" t="str">
        <f>TEXT(movies[[#This Row],[Release Date]], "MMM")</f>
        <v>Jan</v>
      </c>
      <c r="G342" s="1" t="str">
        <f>IF(AND(MONTH(movies[[#This Row],[Release Date]])&gt;5,MONTH(movies[[#This Row],[Release Date]])&lt;9), "Y","N")</f>
        <v>N</v>
      </c>
    </row>
    <row r="343" spans="1:7" x14ac:dyDescent="0.25">
      <c r="A343">
        <v>342</v>
      </c>
      <c r="B343" s="1" t="s">
        <v>682</v>
      </c>
      <c r="C343" s="2">
        <v>35431</v>
      </c>
      <c r="D343" s="1" t="s">
        <v>683</v>
      </c>
      <c r="E343" t="str">
        <f>LEFT(movies[[#This Row],[Title]], LEN(movies[[#This Row],[Title]])-7)</f>
        <v>Man Who Knew Too Little, The</v>
      </c>
      <c r="F343" s="1" t="str">
        <f>TEXT(movies[[#This Row],[Release Date]], "MMM")</f>
        <v>Jan</v>
      </c>
      <c r="G343" s="1" t="str">
        <f>IF(AND(MONTH(movies[[#This Row],[Release Date]])&gt;5,MONTH(movies[[#This Row],[Release Date]])&lt;9), "Y","N")</f>
        <v>N</v>
      </c>
    </row>
    <row r="344" spans="1:7" x14ac:dyDescent="0.25">
      <c r="A344">
        <v>343</v>
      </c>
      <c r="B344" s="1" t="s">
        <v>684</v>
      </c>
      <c r="C344" s="2">
        <v>35431</v>
      </c>
      <c r="D344" s="1" t="s">
        <v>685</v>
      </c>
      <c r="E344" t="str">
        <f>LEFT(movies[[#This Row],[Title]], LEN(movies[[#This Row],[Title]])-7)</f>
        <v>Alien: Resurrection</v>
      </c>
      <c r="F344" s="1" t="str">
        <f>TEXT(movies[[#This Row],[Release Date]], "MMM")</f>
        <v>Jan</v>
      </c>
      <c r="G344" s="1" t="str">
        <f>IF(AND(MONTH(movies[[#This Row],[Release Date]])&gt;5,MONTH(movies[[#This Row],[Release Date]])&lt;9), "Y","N")</f>
        <v>N</v>
      </c>
    </row>
    <row r="345" spans="1:7" x14ac:dyDescent="0.25">
      <c r="A345">
        <v>344</v>
      </c>
      <c r="B345" s="1" t="s">
        <v>686</v>
      </c>
      <c r="C345" s="2">
        <v>35782</v>
      </c>
      <c r="D345" s="1" t="s">
        <v>687</v>
      </c>
      <c r="E345" t="str">
        <f>LEFT(movies[[#This Row],[Title]], LEN(movies[[#This Row],[Title]])-7)</f>
        <v>Apostle, The</v>
      </c>
      <c r="F345" s="1" t="str">
        <f>TEXT(movies[[#This Row],[Release Date]], "MMM")</f>
        <v>Dec</v>
      </c>
      <c r="G345" s="1" t="str">
        <f>IF(AND(MONTH(movies[[#This Row],[Release Date]])&gt;5,MONTH(movies[[#This Row],[Release Date]])&lt;9), "Y","N")</f>
        <v>N</v>
      </c>
    </row>
    <row r="346" spans="1:7" x14ac:dyDescent="0.25">
      <c r="A346">
        <v>345</v>
      </c>
      <c r="B346" s="1" t="s">
        <v>688</v>
      </c>
      <c r="C346" s="2">
        <v>35431</v>
      </c>
      <c r="D346" s="1" t="s">
        <v>689</v>
      </c>
      <c r="E346" t="str">
        <f>LEFT(movies[[#This Row],[Title]], LEN(movies[[#This Row],[Title]])-7)</f>
        <v>Deconstructing Harry</v>
      </c>
      <c r="F346" s="1" t="str">
        <f>TEXT(movies[[#This Row],[Release Date]], "MMM")</f>
        <v>Jan</v>
      </c>
      <c r="G346" s="1" t="str">
        <f>IF(AND(MONTH(movies[[#This Row],[Release Date]])&gt;5,MONTH(movies[[#This Row],[Release Date]])&lt;9), "Y","N")</f>
        <v>N</v>
      </c>
    </row>
    <row r="347" spans="1:7" x14ac:dyDescent="0.25">
      <c r="A347">
        <v>346</v>
      </c>
      <c r="B347" s="1" t="s">
        <v>690</v>
      </c>
      <c r="C347" s="2">
        <v>35431</v>
      </c>
      <c r="D347" s="1" t="s">
        <v>691</v>
      </c>
      <c r="E347" t="str">
        <f>LEFT(movies[[#This Row],[Title]], LEN(movies[[#This Row],[Title]])-7)</f>
        <v>Jackie Brown</v>
      </c>
      <c r="F347" s="1" t="str">
        <f>TEXT(movies[[#This Row],[Release Date]], "MMM")</f>
        <v>Jan</v>
      </c>
      <c r="G347" s="1" t="str">
        <f>IF(AND(MONTH(movies[[#This Row],[Release Date]])&gt;5,MONTH(movies[[#This Row],[Release Date]])&lt;9), "Y","N")</f>
        <v>N</v>
      </c>
    </row>
    <row r="348" spans="1:7" x14ac:dyDescent="0.25">
      <c r="A348">
        <v>347</v>
      </c>
      <c r="B348" s="1" t="s">
        <v>692</v>
      </c>
      <c r="C348" s="2">
        <v>35804</v>
      </c>
      <c r="D348" s="1" t="s">
        <v>693</v>
      </c>
      <c r="E348" t="str">
        <f>LEFT(movies[[#This Row],[Title]], LEN(movies[[#This Row],[Title]])-7)</f>
        <v>Wag the Dog</v>
      </c>
      <c r="F348" s="1" t="str">
        <f>TEXT(movies[[#This Row],[Release Date]], "MMM")</f>
        <v>Jan</v>
      </c>
      <c r="G348" s="1" t="str">
        <f>IF(AND(MONTH(movies[[#This Row],[Release Date]])&gt;5,MONTH(movies[[#This Row],[Release Date]])&lt;9), "Y","N")</f>
        <v>N</v>
      </c>
    </row>
    <row r="349" spans="1:7" x14ac:dyDescent="0.25">
      <c r="A349">
        <v>348</v>
      </c>
      <c r="B349" s="1" t="s">
        <v>656</v>
      </c>
      <c r="C349" s="2">
        <v>35825</v>
      </c>
      <c r="D349" s="1" t="s">
        <v>657</v>
      </c>
      <c r="E349" t="str">
        <f>LEFT(movies[[#This Row],[Title]], LEN(movies[[#This Row],[Title]])-7)</f>
        <v>Desperate Measures</v>
      </c>
      <c r="F349" s="1" t="str">
        <f>TEXT(movies[[#This Row],[Release Date]], "MMM")</f>
        <v>Jan</v>
      </c>
      <c r="G349" s="1" t="str">
        <f>IF(AND(MONTH(movies[[#This Row],[Release Date]])&gt;5,MONTH(movies[[#This Row],[Release Date]])&lt;9), "Y","N")</f>
        <v>N</v>
      </c>
    </row>
    <row r="350" spans="1:7" x14ac:dyDescent="0.25">
      <c r="A350">
        <v>349</v>
      </c>
      <c r="B350" s="1" t="s">
        <v>694</v>
      </c>
      <c r="C350" s="2">
        <v>35811</v>
      </c>
      <c r="D350" s="1" t="s">
        <v>695</v>
      </c>
      <c r="E350" t="str">
        <f>LEFT(movies[[#This Row],[Title]], LEN(movies[[#This Row],[Title]])-7)</f>
        <v>Hard Rain</v>
      </c>
      <c r="F350" s="1" t="str">
        <f>TEXT(movies[[#This Row],[Release Date]], "MMM")</f>
        <v>Jan</v>
      </c>
      <c r="G350" s="1" t="str">
        <f>IF(AND(MONTH(movies[[#This Row],[Release Date]])&gt;5,MONTH(movies[[#This Row],[Release Date]])&lt;9), "Y","N")</f>
        <v>N</v>
      </c>
    </row>
    <row r="351" spans="1:7" x14ac:dyDescent="0.25">
      <c r="A351">
        <v>350</v>
      </c>
      <c r="B351" s="1" t="s">
        <v>696</v>
      </c>
      <c r="C351" s="2">
        <v>35811</v>
      </c>
      <c r="D351" s="1" t="s">
        <v>697</v>
      </c>
      <c r="E351" t="str">
        <f>LEFT(movies[[#This Row],[Title]], LEN(movies[[#This Row],[Title]])-7)</f>
        <v>Fallen</v>
      </c>
      <c r="F351" s="1" t="str">
        <f>TEXT(movies[[#This Row],[Release Date]], "MMM")</f>
        <v>Jan</v>
      </c>
      <c r="G351" s="1" t="str">
        <f>IF(AND(MONTH(movies[[#This Row],[Release Date]])&gt;5,MONTH(movies[[#This Row],[Release Date]])&lt;9), "Y","N")</f>
        <v>N</v>
      </c>
    </row>
    <row r="352" spans="1:7" x14ac:dyDescent="0.25">
      <c r="A352">
        <v>351</v>
      </c>
      <c r="B352" s="1" t="s">
        <v>698</v>
      </c>
      <c r="C352" s="2">
        <v>35811</v>
      </c>
      <c r="D352" s="1" t="s">
        <v>699</v>
      </c>
      <c r="E352" t="str">
        <f>LEFT(movies[[#This Row],[Title]], LEN(movies[[#This Row],[Title]])-7)</f>
        <v>Prophecy II, The</v>
      </c>
      <c r="F352" s="1" t="str">
        <f>TEXT(movies[[#This Row],[Release Date]], "MMM")</f>
        <v>Jan</v>
      </c>
      <c r="G352" s="1" t="str">
        <f>IF(AND(MONTH(movies[[#This Row],[Release Date]])&gt;5,MONTH(movies[[#This Row],[Release Date]])&lt;9), "Y","N")</f>
        <v>N</v>
      </c>
    </row>
    <row r="353" spans="1:7" x14ac:dyDescent="0.25">
      <c r="A353">
        <v>352</v>
      </c>
      <c r="B353" s="1" t="s">
        <v>700</v>
      </c>
      <c r="C353" s="2">
        <v>35431</v>
      </c>
      <c r="D353" s="1" t="s">
        <v>701</v>
      </c>
      <c r="E353" t="str">
        <f>LEFT(movies[[#This Row],[Title]], LEN(movies[[#This Row],[Title]])-7)</f>
        <v>Spice World</v>
      </c>
      <c r="F353" s="1" t="str">
        <f>TEXT(movies[[#This Row],[Release Date]], "MMM")</f>
        <v>Jan</v>
      </c>
      <c r="G353" s="1" t="str">
        <f>IF(AND(MONTH(movies[[#This Row],[Release Date]])&gt;5,MONTH(movies[[#This Row],[Release Date]])&lt;9), "Y","N")</f>
        <v>N</v>
      </c>
    </row>
    <row r="354" spans="1:7" x14ac:dyDescent="0.25">
      <c r="A354">
        <v>353</v>
      </c>
      <c r="B354" s="1" t="s">
        <v>702</v>
      </c>
      <c r="C354" s="2">
        <v>35825</v>
      </c>
      <c r="D354" s="1" t="s">
        <v>703</v>
      </c>
      <c r="E354" t="str">
        <f>LEFT(movies[[#This Row],[Title]], LEN(movies[[#This Row],[Title]])-7)</f>
        <v>Deep Rising</v>
      </c>
      <c r="F354" s="1" t="str">
        <f>TEXT(movies[[#This Row],[Release Date]], "MMM")</f>
        <v>Jan</v>
      </c>
      <c r="G354" s="1" t="str">
        <f>IF(AND(MONTH(movies[[#This Row],[Release Date]])&gt;5,MONTH(movies[[#This Row],[Release Date]])&lt;9), "Y","N")</f>
        <v>N</v>
      </c>
    </row>
    <row r="355" spans="1:7" x14ac:dyDescent="0.25">
      <c r="A355">
        <v>354</v>
      </c>
      <c r="B355" s="1" t="s">
        <v>704</v>
      </c>
      <c r="C355" s="2">
        <v>35839</v>
      </c>
      <c r="D355" s="1" t="s">
        <v>705</v>
      </c>
      <c r="E355" t="str">
        <f>LEFT(movies[[#This Row],[Title]], LEN(movies[[#This Row],[Title]])-7)</f>
        <v>Wedding Singer, The</v>
      </c>
      <c r="F355" s="1" t="str">
        <f>TEXT(movies[[#This Row],[Release Date]], "MMM")</f>
        <v>Feb</v>
      </c>
      <c r="G355" s="1" t="str">
        <f>IF(AND(MONTH(movies[[#This Row],[Release Date]])&gt;5,MONTH(movies[[#This Row],[Release Date]])&lt;9), "Y","N")</f>
        <v>N</v>
      </c>
    </row>
    <row r="356" spans="1:7" x14ac:dyDescent="0.25">
      <c r="A356">
        <v>355</v>
      </c>
      <c r="B356" s="1" t="s">
        <v>706</v>
      </c>
      <c r="C356" s="2">
        <v>35839</v>
      </c>
      <c r="D356" s="1" t="s">
        <v>707</v>
      </c>
      <c r="E356" t="str">
        <f>LEFT(movies[[#This Row],[Title]], LEN(movies[[#This Row],[Title]])-7)</f>
        <v>Sphere</v>
      </c>
      <c r="F356" s="1" t="str">
        <f>TEXT(movies[[#This Row],[Release Date]], "MMM")</f>
        <v>Feb</v>
      </c>
      <c r="G356" s="1" t="str">
        <f>IF(AND(MONTH(movies[[#This Row],[Release Date]])&gt;5,MONTH(movies[[#This Row],[Release Date]])&lt;9), "Y","N")</f>
        <v>N</v>
      </c>
    </row>
    <row r="357" spans="1:7" x14ac:dyDescent="0.25">
      <c r="A357">
        <v>356</v>
      </c>
      <c r="B357" s="1" t="s">
        <v>708</v>
      </c>
      <c r="C357" s="2">
        <v>34335</v>
      </c>
      <c r="D357" s="1" t="s">
        <v>709</v>
      </c>
      <c r="E357" t="str">
        <f>LEFT(movies[[#This Row],[Title]], LEN(movies[[#This Row],[Title]])-7)</f>
        <v>Client, The</v>
      </c>
      <c r="F357" s="1" t="str">
        <f>TEXT(movies[[#This Row],[Release Date]], "MMM")</f>
        <v>Jan</v>
      </c>
      <c r="G357" s="1" t="str">
        <f>IF(AND(MONTH(movies[[#This Row],[Release Date]])&gt;5,MONTH(movies[[#This Row],[Release Date]])&lt;9), "Y","N")</f>
        <v>N</v>
      </c>
    </row>
    <row r="358" spans="1:7" x14ac:dyDescent="0.25">
      <c r="A358">
        <v>357</v>
      </c>
      <c r="B358" s="1" t="s">
        <v>710</v>
      </c>
      <c r="C358" s="2">
        <v>27395</v>
      </c>
      <c r="D358" s="1" t="s">
        <v>711</v>
      </c>
      <c r="E358" t="str">
        <f>LEFT(movies[[#This Row],[Title]], LEN(movies[[#This Row],[Title]])-7)</f>
        <v>One Flew Over the Cuckoo's Nest</v>
      </c>
      <c r="F358" s="1" t="str">
        <f>TEXT(movies[[#This Row],[Release Date]], "MMM")</f>
        <v>Jan</v>
      </c>
      <c r="G358" s="1" t="str">
        <f>IF(AND(MONTH(movies[[#This Row],[Release Date]])&gt;5,MONTH(movies[[#This Row],[Release Date]])&lt;9), "Y","N")</f>
        <v>N</v>
      </c>
    </row>
    <row r="359" spans="1:7" x14ac:dyDescent="0.25">
      <c r="A359">
        <v>358</v>
      </c>
      <c r="B359" s="1" t="s">
        <v>712</v>
      </c>
      <c r="C359" s="2">
        <v>35643</v>
      </c>
      <c r="D359" s="1" t="s">
        <v>713</v>
      </c>
      <c r="E359" t="str">
        <f>LEFT(movies[[#This Row],[Title]], LEN(movies[[#This Row],[Title]])-7)</f>
        <v>Spawn</v>
      </c>
      <c r="F359" s="1" t="str">
        <f>TEXT(movies[[#This Row],[Release Date]], "MMM")</f>
        <v>Aug</v>
      </c>
      <c r="G359" s="1" t="str">
        <f>IF(AND(MONTH(movies[[#This Row],[Release Date]])&gt;5,MONTH(movies[[#This Row],[Release Date]])&lt;9), "Y","N")</f>
        <v>Y</v>
      </c>
    </row>
    <row r="360" spans="1:7" x14ac:dyDescent="0.25">
      <c r="A360">
        <v>359</v>
      </c>
      <c r="B360" s="1" t="s">
        <v>714</v>
      </c>
      <c r="C360" s="2">
        <v>35431</v>
      </c>
      <c r="D360" s="1" t="s">
        <v>715</v>
      </c>
      <c r="E360" t="str">
        <f>LEFT(movies[[#This Row],[Title]], LEN(movies[[#This Row],[Title]])-7)</f>
        <v>Assignment, The</v>
      </c>
      <c r="F360" s="1" t="str">
        <f>TEXT(movies[[#This Row],[Release Date]], "MMM")</f>
        <v>Jan</v>
      </c>
      <c r="G360" s="1" t="str">
        <f>IF(AND(MONTH(movies[[#This Row],[Release Date]])&gt;5,MONTH(movies[[#This Row],[Release Date]])&lt;9), "Y","N")</f>
        <v>N</v>
      </c>
    </row>
    <row r="361" spans="1:7" x14ac:dyDescent="0.25">
      <c r="A361">
        <v>360</v>
      </c>
      <c r="B361" s="1" t="s">
        <v>716</v>
      </c>
      <c r="C361" s="2">
        <v>35431</v>
      </c>
      <c r="D361" s="1" t="s">
        <v>717</v>
      </c>
      <c r="E361" t="str">
        <f>LEFT(movies[[#This Row],[Title]], LEN(movies[[#This Row],[Title]])-7)</f>
        <v>Wonderland</v>
      </c>
      <c r="F361" s="1" t="str">
        <f>TEXT(movies[[#This Row],[Release Date]], "MMM")</f>
        <v>Jan</v>
      </c>
      <c r="G361" s="1" t="str">
        <f>IF(AND(MONTH(movies[[#This Row],[Release Date]])&gt;5,MONTH(movies[[#This Row],[Release Date]])&lt;9), "Y","N")</f>
        <v>N</v>
      </c>
    </row>
    <row r="362" spans="1:7" x14ac:dyDescent="0.25">
      <c r="A362">
        <v>361</v>
      </c>
      <c r="B362" s="1" t="s">
        <v>718</v>
      </c>
      <c r="C362" s="2">
        <v>35431</v>
      </c>
      <c r="D362" s="1" t="s">
        <v>719</v>
      </c>
      <c r="E362" t="str">
        <f>LEFT(movies[[#This Row],[Title]], LEN(movies[[#This Row],[Title]])-7)</f>
        <v>Incognito</v>
      </c>
      <c r="F362" s="1" t="str">
        <f>TEXT(movies[[#This Row],[Release Date]], "MMM")</f>
        <v>Jan</v>
      </c>
      <c r="G362" s="1" t="str">
        <f>IF(AND(MONTH(movies[[#This Row],[Release Date]])&gt;5,MONTH(movies[[#This Row],[Release Date]])&lt;9), "Y","N")</f>
        <v>N</v>
      </c>
    </row>
    <row r="363" spans="1:7" x14ac:dyDescent="0.25">
      <c r="A363">
        <v>362</v>
      </c>
      <c r="B363" s="1" t="s">
        <v>720</v>
      </c>
      <c r="C363" s="2">
        <v>35832</v>
      </c>
      <c r="D363" s="1" t="s">
        <v>721</v>
      </c>
      <c r="E363" t="str">
        <f>LEFT(movies[[#This Row],[Title]], LEN(movies[[#This Row],[Title]])-7)</f>
        <v>Blues Brothers 2000</v>
      </c>
      <c r="F363" s="1" t="str">
        <f>TEXT(movies[[#This Row],[Release Date]], "MMM")</f>
        <v>Feb</v>
      </c>
      <c r="G363" s="1" t="str">
        <f>IF(AND(MONTH(movies[[#This Row],[Release Date]])&gt;5,MONTH(movies[[#This Row],[Release Date]])&lt;9), "Y","N")</f>
        <v>N</v>
      </c>
    </row>
    <row r="364" spans="1:7" x14ac:dyDescent="0.25">
      <c r="A364">
        <v>363</v>
      </c>
      <c r="B364" s="1" t="s">
        <v>722</v>
      </c>
      <c r="C364" s="2">
        <v>34700</v>
      </c>
      <c r="D364" s="1" t="s">
        <v>723</v>
      </c>
      <c r="E364" t="str">
        <f>LEFT(movies[[#This Row],[Title]], LEN(movies[[#This Row],[Title]])-7)</f>
        <v>Sudden Death</v>
      </c>
      <c r="F364" s="1" t="str">
        <f>TEXT(movies[[#This Row],[Release Date]], "MMM")</f>
        <v>Jan</v>
      </c>
      <c r="G364" s="1" t="str">
        <f>IF(AND(MONTH(movies[[#This Row],[Release Date]])&gt;5,MONTH(movies[[#This Row],[Release Date]])&lt;9), "Y","N")</f>
        <v>N</v>
      </c>
    </row>
    <row r="365" spans="1:7" x14ac:dyDescent="0.25">
      <c r="A365">
        <v>364</v>
      </c>
      <c r="B365" s="1" t="s">
        <v>724</v>
      </c>
      <c r="C365" s="2">
        <v>34700</v>
      </c>
      <c r="D365" s="1" t="s">
        <v>725</v>
      </c>
      <c r="E365" t="str">
        <f>LEFT(movies[[#This Row],[Title]], LEN(movies[[#This Row],[Title]])-7)</f>
        <v>Ace Ventura: When Nature Calls</v>
      </c>
      <c r="F365" s="1" t="str">
        <f>TEXT(movies[[#This Row],[Release Date]], "MMM")</f>
        <v>Jan</v>
      </c>
      <c r="G365" s="1" t="str">
        <f>IF(AND(MONTH(movies[[#This Row],[Release Date]])&gt;5,MONTH(movies[[#This Row],[Release Date]])&lt;9), "Y","N")</f>
        <v>N</v>
      </c>
    </row>
    <row r="366" spans="1:7" x14ac:dyDescent="0.25">
      <c r="A366">
        <v>365</v>
      </c>
      <c r="B366" s="1" t="s">
        <v>726</v>
      </c>
      <c r="C366" s="2">
        <v>34700</v>
      </c>
      <c r="D366" s="1" t="s">
        <v>727</v>
      </c>
      <c r="E366" t="str">
        <f>LEFT(movies[[#This Row],[Title]], LEN(movies[[#This Row],[Title]])-7)</f>
        <v>Powder</v>
      </c>
      <c r="F366" s="1" t="str">
        <f>TEXT(movies[[#This Row],[Release Date]], "MMM")</f>
        <v>Jan</v>
      </c>
      <c r="G366" s="1" t="str">
        <f>IF(AND(MONTH(movies[[#This Row],[Release Date]])&gt;5,MONTH(movies[[#This Row],[Release Date]])&lt;9), "Y","N")</f>
        <v>N</v>
      </c>
    </row>
    <row r="367" spans="1:7" x14ac:dyDescent="0.25">
      <c r="A367">
        <v>366</v>
      </c>
      <c r="B367" s="1" t="s">
        <v>728</v>
      </c>
      <c r="C367" s="2">
        <v>34700</v>
      </c>
      <c r="D367" s="1" t="s">
        <v>729</v>
      </c>
      <c r="E367" t="str">
        <f>LEFT(movies[[#This Row],[Title]], LEN(movies[[#This Row],[Title]])-7)</f>
        <v>Dangerous Minds</v>
      </c>
      <c r="F367" s="1" t="str">
        <f>TEXT(movies[[#This Row],[Release Date]], "MMM")</f>
        <v>Jan</v>
      </c>
      <c r="G367" s="1" t="str">
        <f>IF(AND(MONTH(movies[[#This Row],[Release Date]])&gt;5,MONTH(movies[[#This Row],[Release Date]])&lt;9), "Y","N")</f>
        <v>N</v>
      </c>
    </row>
    <row r="368" spans="1:7" x14ac:dyDescent="0.25">
      <c r="A368">
        <v>367</v>
      </c>
      <c r="B368" s="1" t="s">
        <v>730</v>
      </c>
      <c r="C368" s="2">
        <v>34700</v>
      </c>
      <c r="D368" s="1" t="s">
        <v>731</v>
      </c>
      <c r="E368" t="str">
        <f>LEFT(movies[[#This Row],[Title]], LEN(movies[[#This Row],[Title]])-7)</f>
        <v>Clueless</v>
      </c>
      <c r="F368" s="1" t="str">
        <f>TEXT(movies[[#This Row],[Release Date]], "MMM")</f>
        <v>Jan</v>
      </c>
      <c r="G368" s="1" t="str">
        <f>IF(AND(MONTH(movies[[#This Row],[Release Date]])&gt;5,MONTH(movies[[#This Row],[Release Date]])&lt;9), "Y","N")</f>
        <v>N</v>
      </c>
    </row>
    <row r="369" spans="1:7" x14ac:dyDescent="0.25">
      <c r="A369">
        <v>368</v>
      </c>
      <c r="B369" s="1" t="s">
        <v>732</v>
      </c>
      <c r="C369" s="2">
        <v>35065</v>
      </c>
      <c r="D369" s="1" t="s">
        <v>733</v>
      </c>
      <c r="E369" t="str">
        <f>LEFT(movies[[#This Row],[Title]], LEN(movies[[#This Row],[Title]])-7)</f>
        <v>Bio-Dome</v>
      </c>
      <c r="F369" s="1" t="str">
        <f>TEXT(movies[[#This Row],[Release Date]], "MMM")</f>
        <v>Jan</v>
      </c>
      <c r="G369" s="1" t="str">
        <f>IF(AND(MONTH(movies[[#This Row],[Release Date]])&gt;5,MONTH(movies[[#This Row],[Release Date]])&lt;9), "Y","N")</f>
        <v>N</v>
      </c>
    </row>
    <row r="370" spans="1:7" x14ac:dyDescent="0.25">
      <c r="A370">
        <v>369</v>
      </c>
      <c r="B370" s="1" t="s">
        <v>734</v>
      </c>
      <c r="C370" s="2">
        <v>35097</v>
      </c>
      <c r="D370" s="1" t="s">
        <v>735</v>
      </c>
      <c r="E370" t="str">
        <f>LEFT(movies[[#This Row],[Title]], LEN(movies[[#This Row],[Title]])-7)</f>
        <v>Black Sheep</v>
      </c>
      <c r="F370" s="1" t="str">
        <f>TEXT(movies[[#This Row],[Release Date]], "MMM")</f>
        <v>Feb</v>
      </c>
      <c r="G370" s="1" t="str">
        <f>IF(AND(MONTH(movies[[#This Row],[Release Date]])&gt;5,MONTH(movies[[#This Row],[Release Date]])&lt;9), "Y","N")</f>
        <v>N</v>
      </c>
    </row>
    <row r="371" spans="1:7" x14ac:dyDescent="0.25">
      <c r="A371">
        <v>370</v>
      </c>
      <c r="B371" s="1" t="s">
        <v>736</v>
      </c>
      <c r="C371" s="2">
        <v>35118</v>
      </c>
      <c r="D371" s="1" t="s">
        <v>737</v>
      </c>
      <c r="E371" t="str">
        <f>LEFT(movies[[#This Row],[Title]], LEN(movies[[#This Row],[Title]])-7)</f>
        <v>Mary Reilly</v>
      </c>
      <c r="F371" s="1" t="str">
        <f>TEXT(movies[[#This Row],[Release Date]], "MMM")</f>
        <v>Feb</v>
      </c>
      <c r="G371" s="1" t="str">
        <f>IF(AND(MONTH(movies[[#This Row],[Release Date]])&gt;5,MONTH(movies[[#This Row],[Release Date]])&lt;9), "Y","N")</f>
        <v>N</v>
      </c>
    </row>
    <row r="372" spans="1:7" x14ac:dyDescent="0.25">
      <c r="A372">
        <v>371</v>
      </c>
      <c r="B372" s="1" t="s">
        <v>738</v>
      </c>
      <c r="C372" s="2">
        <v>35104</v>
      </c>
      <c r="D372" s="1" t="s">
        <v>739</v>
      </c>
      <c r="E372" t="str">
        <f>LEFT(movies[[#This Row],[Title]], LEN(movies[[#This Row],[Title]])-7)</f>
        <v>Bridges of Madison County, The</v>
      </c>
      <c r="F372" s="1" t="str">
        <f>TEXT(movies[[#This Row],[Release Date]], "MMM")</f>
        <v>Feb</v>
      </c>
      <c r="G372" s="1" t="str">
        <f>IF(AND(MONTH(movies[[#This Row],[Release Date]])&gt;5,MONTH(movies[[#This Row],[Release Date]])&lt;9), "Y","N")</f>
        <v>N</v>
      </c>
    </row>
    <row r="373" spans="1:7" x14ac:dyDescent="0.25">
      <c r="A373">
        <v>372</v>
      </c>
      <c r="B373" s="1" t="s">
        <v>740</v>
      </c>
      <c r="C373" s="2">
        <v>34700</v>
      </c>
      <c r="D373" s="1" t="s">
        <v>741</v>
      </c>
      <c r="E373" t="str">
        <f>LEFT(movies[[#This Row],[Title]], LEN(movies[[#This Row],[Title]])-7)</f>
        <v>Jeffrey</v>
      </c>
      <c r="F373" s="1" t="str">
        <f>TEXT(movies[[#This Row],[Release Date]], "MMM")</f>
        <v>Jan</v>
      </c>
      <c r="G373" s="1" t="str">
        <f>IF(AND(MONTH(movies[[#This Row],[Release Date]])&gt;5,MONTH(movies[[#This Row],[Release Date]])&lt;9), "Y","N")</f>
        <v>N</v>
      </c>
    </row>
    <row r="374" spans="1:7" x14ac:dyDescent="0.25">
      <c r="A374">
        <v>373</v>
      </c>
      <c r="B374" s="1" t="s">
        <v>742</v>
      </c>
      <c r="C374" s="2">
        <v>34700</v>
      </c>
      <c r="D374" s="1" t="s">
        <v>743</v>
      </c>
      <c r="E374" t="str">
        <f>LEFT(movies[[#This Row],[Title]], LEN(movies[[#This Row],[Title]])-7)</f>
        <v>Judge Dredd</v>
      </c>
      <c r="F374" s="1" t="str">
        <f>TEXT(movies[[#This Row],[Release Date]], "MMM")</f>
        <v>Jan</v>
      </c>
      <c r="G374" s="1" t="str">
        <f>IF(AND(MONTH(movies[[#This Row],[Release Date]])&gt;5,MONTH(movies[[#This Row],[Release Date]])&lt;9), "Y","N")</f>
        <v>N</v>
      </c>
    </row>
    <row r="375" spans="1:7" x14ac:dyDescent="0.25">
      <c r="A375">
        <v>374</v>
      </c>
      <c r="B375" s="1" t="s">
        <v>744</v>
      </c>
      <c r="C375" s="2">
        <v>34700</v>
      </c>
      <c r="D375" s="1" t="s">
        <v>745</v>
      </c>
      <c r="E375" t="str">
        <f>LEFT(movies[[#This Row],[Title]], LEN(movies[[#This Row],[Title]])-7)</f>
        <v>Mighty Morphin Power Rangers: The Movie</v>
      </c>
      <c r="F375" s="1" t="str">
        <f>TEXT(movies[[#This Row],[Release Date]], "MMM")</f>
        <v>Jan</v>
      </c>
      <c r="G375" s="1" t="str">
        <f>IF(AND(MONTH(movies[[#This Row],[Release Date]])&gt;5,MONTH(movies[[#This Row],[Release Date]])&lt;9), "Y","N")</f>
        <v>N</v>
      </c>
    </row>
    <row r="376" spans="1:7" x14ac:dyDescent="0.25">
      <c r="A376">
        <v>375</v>
      </c>
      <c r="B376" s="1" t="s">
        <v>746</v>
      </c>
      <c r="C376" s="2">
        <v>34700</v>
      </c>
      <c r="D376" s="1" t="s">
        <v>747</v>
      </c>
      <c r="E376" t="str">
        <f>LEFT(movies[[#This Row],[Title]], LEN(movies[[#This Row],[Title]])-7)</f>
        <v>Showgirls</v>
      </c>
      <c r="F376" s="1" t="str">
        <f>TEXT(movies[[#This Row],[Release Date]], "MMM")</f>
        <v>Jan</v>
      </c>
      <c r="G376" s="1" t="str">
        <f>IF(AND(MONTH(movies[[#This Row],[Release Date]])&gt;5,MONTH(movies[[#This Row],[Release Date]])&lt;9), "Y","N")</f>
        <v>N</v>
      </c>
    </row>
    <row r="377" spans="1:7" x14ac:dyDescent="0.25">
      <c r="A377">
        <v>376</v>
      </c>
      <c r="B377" s="1" t="s">
        <v>748</v>
      </c>
      <c r="C377" s="2">
        <v>34335</v>
      </c>
      <c r="D377" s="1" t="s">
        <v>749</v>
      </c>
      <c r="E377" t="str">
        <f>LEFT(movies[[#This Row],[Title]], LEN(movies[[#This Row],[Title]])-7)</f>
        <v>Houseguest</v>
      </c>
      <c r="F377" s="1" t="str">
        <f>TEXT(movies[[#This Row],[Release Date]], "MMM")</f>
        <v>Jan</v>
      </c>
      <c r="G377" s="1" t="str">
        <f>IF(AND(MONTH(movies[[#This Row],[Release Date]])&gt;5,MONTH(movies[[#This Row],[Release Date]])&lt;9), "Y","N")</f>
        <v>N</v>
      </c>
    </row>
    <row r="378" spans="1:7" x14ac:dyDescent="0.25">
      <c r="A378">
        <v>377</v>
      </c>
      <c r="B378" s="1" t="s">
        <v>750</v>
      </c>
      <c r="C378" s="2">
        <v>34335</v>
      </c>
      <c r="D378" s="1" t="s">
        <v>751</v>
      </c>
      <c r="E378" t="str">
        <f>LEFT(movies[[#This Row],[Title]], LEN(movies[[#This Row],[Title]])-7)</f>
        <v>Heavyweights</v>
      </c>
      <c r="F378" s="1" t="str">
        <f>TEXT(movies[[#This Row],[Release Date]], "MMM")</f>
        <v>Jan</v>
      </c>
      <c r="G378" s="1" t="str">
        <f>IF(AND(MONTH(movies[[#This Row],[Release Date]])&gt;5,MONTH(movies[[#This Row],[Release Date]])&lt;9), "Y","N")</f>
        <v>N</v>
      </c>
    </row>
    <row r="379" spans="1:7" x14ac:dyDescent="0.25">
      <c r="A379">
        <v>378</v>
      </c>
      <c r="B379" s="1" t="s">
        <v>752</v>
      </c>
      <c r="C379" s="2">
        <v>34335</v>
      </c>
      <c r="D379" s="1" t="s">
        <v>753</v>
      </c>
      <c r="E379" t="str">
        <f>LEFT(movies[[#This Row],[Title]], LEN(movies[[#This Row],[Title]])-7)</f>
        <v>Miracle on 34th Street</v>
      </c>
      <c r="F379" s="1" t="str">
        <f>TEXT(movies[[#This Row],[Release Date]], "MMM")</f>
        <v>Jan</v>
      </c>
      <c r="G379" s="1" t="str">
        <f>IF(AND(MONTH(movies[[#This Row],[Release Date]])&gt;5,MONTH(movies[[#This Row],[Release Date]])&lt;9), "Y","N")</f>
        <v>N</v>
      </c>
    </row>
    <row r="380" spans="1:7" x14ac:dyDescent="0.25">
      <c r="A380">
        <v>379</v>
      </c>
      <c r="B380" s="1" t="s">
        <v>754</v>
      </c>
      <c r="C380" s="2">
        <v>34700</v>
      </c>
      <c r="D380" s="1" t="s">
        <v>755</v>
      </c>
      <c r="E380" t="str">
        <f>LEFT(movies[[#This Row],[Title]], LEN(movies[[#This Row],[Title]])-7)</f>
        <v>Tales From the Crypt Presents: Demon Knight</v>
      </c>
      <c r="F380" s="1" t="str">
        <f>TEXT(movies[[#This Row],[Release Date]], "MMM")</f>
        <v>Jan</v>
      </c>
      <c r="G380" s="1" t="str">
        <f>IF(AND(MONTH(movies[[#This Row],[Release Date]])&gt;5,MONTH(movies[[#This Row],[Release Date]])&lt;9), "Y","N")</f>
        <v>N</v>
      </c>
    </row>
    <row r="381" spans="1:7" x14ac:dyDescent="0.25">
      <c r="A381">
        <v>380</v>
      </c>
      <c r="B381" s="1" t="s">
        <v>756</v>
      </c>
      <c r="C381" s="2">
        <v>34335</v>
      </c>
      <c r="D381" s="1" t="s">
        <v>757</v>
      </c>
      <c r="E381" t="str">
        <f>LEFT(movies[[#This Row],[Title]], LEN(movies[[#This Row],[Title]])-7)</f>
        <v>Star Trek: Generations</v>
      </c>
      <c r="F381" s="1" t="str">
        <f>TEXT(movies[[#This Row],[Release Date]], "MMM")</f>
        <v>Jan</v>
      </c>
      <c r="G381" s="1" t="str">
        <f>IF(AND(MONTH(movies[[#This Row],[Release Date]])&gt;5,MONTH(movies[[#This Row],[Release Date]])&lt;9), "Y","N")</f>
        <v>N</v>
      </c>
    </row>
    <row r="382" spans="1:7" x14ac:dyDescent="0.25">
      <c r="A382">
        <v>381</v>
      </c>
      <c r="B382" s="1" t="s">
        <v>758</v>
      </c>
      <c r="C382" s="2">
        <v>34335</v>
      </c>
      <c r="D382" s="1" t="s">
        <v>759</v>
      </c>
      <c r="E382" t="str">
        <f>LEFT(movies[[#This Row],[Title]], LEN(movies[[#This Row],[Title]])-7)</f>
        <v>Muriel's Wedding</v>
      </c>
      <c r="F382" s="1" t="str">
        <f>TEXT(movies[[#This Row],[Release Date]], "MMM")</f>
        <v>Jan</v>
      </c>
      <c r="G382" s="1" t="str">
        <f>IF(AND(MONTH(movies[[#This Row],[Release Date]])&gt;5,MONTH(movies[[#This Row],[Release Date]])&lt;9), "Y","N")</f>
        <v>N</v>
      </c>
    </row>
    <row r="383" spans="1:7" x14ac:dyDescent="0.25">
      <c r="A383">
        <v>382</v>
      </c>
      <c r="B383" s="1" t="s">
        <v>760</v>
      </c>
      <c r="C383" s="2">
        <v>34335</v>
      </c>
      <c r="D383" s="1" t="s">
        <v>761</v>
      </c>
      <c r="E383" t="str">
        <f>LEFT(movies[[#This Row],[Title]], LEN(movies[[#This Row],[Title]])-7)</f>
        <v>Adventures of Priscilla, Queen of the Desert, The</v>
      </c>
      <c r="F383" s="1" t="str">
        <f>TEXT(movies[[#This Row],[Release Date]], "MMM")</f>
        <v>Jan</v>
      </c>
      <c r="G383" s="1" t="str">
        <f>IF(AND(MONTH(movies[[#This Row],[Release Date]])&gt;5,MONTH(movies[[#This Row],[Release Date]])&lt;9), "Y","N")</f>
        <v>N</v>
      </c>
    </row>
    <row r="384" spans="1:7" x14ac:dyDescent="0.25">
      <c r="A384">
        <v>383</v>
      </c>
      <c r="B384" s="1" t="s">
        <v>762</v>
      </c>
      <c r="C384" s="2">
        <v>34335</v>
      </c>
      <c r="D384" s="1" t="s">
        <v>763</v>
      </c>
      <c r="E384" t="str">
        <f>LEFT(movies[[#This Row],[Title]], LEN(movies[[#This Row],[Title]])-7)</f>
        <v>Flintstones, The</v>
      </c>
      <c r="F384" s="1" t="str">
        <f>TEXT(movies[[#This Row],[Release Date]], "MMM")</f>
        <v>Jan</v>
      </c>
      <c r="G384" s="1" t="str">
        <f>IF(AND(MONTH(movies[[#This Row],[Release Date]])&gt;5,MONTH(movies[[#This Row],[Release Date]])&lt;9), "Y","N")</f>
        <v>N</v>
      </c>
    </row>
    <row r="385" spans="1:7" x14ac:dyDescent="0.25">
      <c r="A385">
        <v>384</v>
      </c>
      <c r="B385" s="1" t="s">
        <v>764</v>
      </c>
      <c r="C385" s="2">
        <v>34335</v>
      </c>
      <c r="D385" s="1" t="s">
        <v>765</v>
      </c>
      <c r="E385" t="str">
        <f>LEFT(movies[[#This Row],[Title]], LEN(movies[[#This Row],[Title]])-7)</f>
        <v>Naked Gun 33 1/3: The Final Insult</v>
      </c>
      <c r="F385" s="1" t="str">
        <f>TEXT(movies[[#This Row],[Release Date]], "MMM")</f>
        <v>Jan</v>
      </c>
      <c r="G385" s="1" t="str">
        <f>IF(AND(MONTH(movies[[#This Row],[Release Date]])&gt;5,MONTH(movies[[#This Row],[Release Date]])&lt;9), "Y","N")</f>
        <v>N</v>
      </c>
    </row>
    <row r="386" spans="1:7" x14ac:dyDescent="0.25">
      <c r="A386">
        <v>385</v>
      </c>
      <c r="B386" s="1" t="s">
        <v>766</v>
      </c>
      <c r="C386" s="2">
        <v>34335</v>
      </c>
      <c r="D386" s="1" t="s">
        <v>767</v>
      </c>
      <c r="E386" t="str">
        <f>LEFT(movies[[#This Row],[Title]], LEN(movies[[#This Row],[Title]])-7)</f>
        <v>True Lies</v>
      </c>
      <c r="F386" s="1" t="str">
        <f>TEXT(movies[[#This Row],[Release Date]], "MMM")</f>
        <v>Jan</v>
      </c>
      <c r="G386" s="1" t="str">
        <f>IF(AND(MONTH(movies[[#This Row],[Release Date]])&gt;5,MONTH(movies[[#This Row],[Release Date]])&lt;9), "Y","N")</f>
        <v>N</v>
      </c>
    </row>
    <row r="387" spans="1:7" x14ac:dyDescent="0.25">
      <c r="A387">
        <v>386</v>
      </c>
      <c r="B387" s="1" t="s">
        <v>768</v>
      </c>
      <c r="C387" s="2">
        <v>33970</v>
      </c>
      <c r="D387" s="1" t="s">
        <v>769</v>
      </c>
      <c r="E387" t="str">
        <f>LEFT(movies[[#This Row],[Title]], LEN(movies[[#This Row],[Title]])-7)</f>
        <v>Addams Family Values</v>
      </c>
      <c r="F387" s="1" t="str">
        <f>TEXT(movies[[#This Row],[Release Date]], "MMM")</f>
        <v>Jan</v>
      </c>
      <c r="G387" s="1" t="str">
        <f>IF(AND(MONTH(movies[[#This Row],[Release Date]])&gt;5,MONTH(movies[[#This Row],[Release Date]])&lt;9), "Y","N")</f>
        <v>N</v>
      </c>
    </row>
    <row r="388" spans="1:7" x14ac:dyDescent="0.25">
      <c r="A388">
        <v>387</v>
      </c>
      <c r="B388" s="1" t="s">
        <v>770</v>
      </c>
      <c r="C388" s="2">
        <v>33970</v>
      </c>
      <c r="D388" s="1" t="s">
        <v>771</v>
      </c>
      <c r="E388" t="str">
        <f>LEFT(movies[[#This Row],[Title]], LEN(movies[[#This Row],[Title]])-7)</f>
        <v>Age of Innocence, The</v>
      </c>
      <c r="F388" s="1" t="str">
        <f>TEXT(movies[[#This Row],[Release Date]], "MMM")</f>
        <v>Jan</v>
      </c>
      <c r="G388" s="1" t="str">
        <f>IF(AND(MONTH(movies[[#This Row],[Release Date]])&gt;5,MONTH(movies[[#This Row],[Release Date]])&lt;9), "Y","N")</f>
        <v>N</v>
      </c>
    </row>
    <row r="389" spans="1:7" x14ac:dyDescent="0.25">
      <c r="A389">
        <v>388</v>
      </c>
      <c r="B389" s="1" t="s">
        <v>772</v>
      </c>
      <c r="C389" s="2">
        <v>34335</v>
      </c>
      <c r="D389" s="1" t="s">
        <v>773</v>
      </c>
      <c r="E389" t="str">
        <f>LEFT(movies[[#This Row],[Title]], LEN(movies[[#This Row],[Title]])-7)</f>
        <v>Beverly Hills Cop III</v>
      </c>
      <c r="F389" s="1" t="str">
        <f>TEXT(movies[[#This Row],[Release Date]], "MMM")</f>
        <v>Jan</v>
      </c>
      <c r="G389" s="1" t="str">
        <f>IF(AND(MONTH(movies[[#This Row],[Release Date]])&gt;5,MONTH(movies[[#This Row],[Release Date]])&lt;9), "Y","N")</f>
        <v>N</v>
      </c>
    </row>
    <row r="390" spans="1:7" x14ac:dyDescent="0.25">
      <c r="A390">
        <v>389</v>
      </c>
      <c r="B390" s="1" t="s">
        <v>774</v>
      </c>
      <c r="C390" s="2">
        <v>34335</v>
      </c>
      <c r="D390" s="1" t="s">
        <v>775</v>
      </c>
      <c r="E390" t="str">
        <f>LEFT(movies[[#This Row],[Title]], LEN(movies[[#This Row],[Title]])-7)</f>
        <v>Black Beauty</v>
      </c>
      <c r="F390" s="1" t="str">
        <f>TEXT(movies[[#This Row],[Release Date]], "MMM")</f>
        <v>Jan</v>
      </c>
      <c r="G390" s="1" t="str">
        <f>IF(AND(MONTH(movies[[#This Row],[Release Date]])&gt;5,MONTH(movies[[#This Row],[Release Date]])&lt;9), "Y","N")</f>
        <v>N</v>
      </c>
    </row>
    <row r="391" spans="1:7" x14ac:dyDescent="0.25">
      <c r="A391">
        <v>390</v>
      </c>
      <c r="B391" s="1" t="s">
        <v>776</v>
      </c>
      <c r="C391" s="2">
        <v>33970</v>
      </c>
      <c r="D391" s="1" t="s">
        <v>777</v>
      </c>
      <c r="E391" t="str">
        <f>LEFT(movies[[#This Row],[Title]], LEN(movies[[#This Row],[Title]])-7)</f>
        <v>Fear of a Black Hat</v>
      </c>
      <c r="F391" s="1" t="str">
        <f>TEXT(movies[[#This Row],[Release Date]], "MMM")</f>
        <v>Jan</v>
      </c>
      <c r="G391" s="1" t="str">
        <f>IF(AND(MONTH(movies[[#This Row],[Release Date]])&gt;5,MONTH(movies[[#This Row],[Release Date]])&lt;9), "Y","N")</f>
        <v>N</v>
      </c>
    </row>
    <row r="392" spans="1:7" x14ac:dyDescent="0.25">
      <c r="A392">
        <v>391</v>
      </c>
      <c r="B392" s="1" t="s">
        <v>778</v>
      </c>
      <c r="C392" s="2">
        <v>33970</v>
      </c>
      <c r="D392" s="1" t="s">
        <v>779</v>
      </c>
      <c r="E392" t="str">
        <f>LEFT(movies[[#This Row],[Title]], LEN(movies[[#This Row],[Title]])-7)</f>
        <v>Last Action Hero</v>
      </c>
      <c r="F392" s="1" t="str">
        <f>TEXT(movies[[#This Row],[Release Date]], "MMM")</f>
        <v>Jan</v>
      </c>
      <c r="G392" s="1" t="str">
        <f>IF(AND(MONTH(movies[[#This Row],[Release Date]])&gt;5,MONTH(movies[[#This Row],[Release Date]])&lt;9), "Y","N")</f>
        <v>N</v>
      </c>
    </row>
    <row r="393" spans="1:7" x14ac:dyDescent="0.25">
      <c r="A393">
        <v>392</v>
      </c>
      <c r="B393" s="1" t="s">
        <v>780</v>
      </c>
      <c r="C393" s="2">
        <v>33970</v>
      </c>
      <c r="D393" s="1" t="s">
        <v>781</v>
      </c>
      <c r="E393" t="str">
        <f>LEFT(movies[[#This Row],[Title]], LEN(movies[[#This Row],[Title]])-7)</f>
        <v>Man Without a Face, The</v>
      </c>
      <c r="F393" s="1" t="str">
        <f>TEXT(movies[[#This Row],[Release Date]], "MMM")</f>
        <v>Jan</v>
      </c>
      <c r="G393" s="1" t="str">
        <f>IF(AND(MONTH(movies[[#This Row],[Release Date]])&gt;5,MONTH(movies[[#This Row],[Release Date]])&lt;9), "Y","N")</f>
        <v>N</v>
      </c>
    </row>
    <row r="394" spans="1:7" x14ac:dyDescent="0.25">
      <c r="A394">
        <v>393</v>
      </c>
      <c r="B394" s="1" t="s">
        <v>782</v>
      </c>
      <c r="C394" s="2">
        <v>33970</v>
      </c>
      <c r="D394" s="1" t="s">
        <v>783</v>
      </c>
      <c r="E394" t="str">
        <f>LEFT(movies[[#This Row],[Title]], LEN(movies[[#This Row],[Title]])-7)</f>
        <v>Mrs. Doubtfire</v>
      </c>
      <c r="F394" s="1" t="str">
        <f>TEXT(movies[[#This Row],[Release Date]], "MMM")</f>
        <v>Jan</v>
      </c>
      <c r="G394" s="1" t="str">
        <f>IF(AND(MONTH(movies[[#This Row],[Release Date]])&gt;5,MONTH(movies[[#This Row],[Release Date]])&lt;9), "Y","N")</f>
        <v>N</v>
      </c>
    </row>
    <row r="395" spans="1:7" x14ac:dyDescent="0.25">
      <c r="A395">
        <v>394</v>
      </c>
      <c r="B395" s="1" t="s">
        <v>784</v>
      </c>
      <c r="C395" s="2">
        <v>34335</v>
      </c>
      <c r="D395" s="1" t="s">
        <v>785</v>
      </c>
      <c r="E395" t="str">
        <f>LEFT(movies[[#This Row],[Title]], LEN(movies[[#This Row],[Title]])-7)</f>
        <v>Radioland Murders</v>
      </c>
      <c r="F395" s="1" t="str">
        <f>TEXT(movies[[#This Row],[Release Date]], "MMM")</f>
        <v>Jan</v>
      </c>
      <c r="G395" s="1" t="str">
        <f>IF(AND(MONTH(movies[[#This Row],[Release Date]])&gt;5,MONTH(movies[[#This Row],[Release Date]])&lt;9), "Y","N")</f>
        <v>N</v>
      </c>
    </row>
    <row r="396" spans="1:7" x14ac:dyDescent="0.25">
      <c r="A396">
        <v>395</v>
      </c>
      <c r="B396" s="1" t="s">
        <v>786</v>
      </c>
      <c r="C396" s="2">
        <v>33970</v>
      </c>
      <c r="D396" s="1" t="s">
        <v>787</v>
      </c>
      <c r="E396" t="str">
        <f>LEFT(movies[[#This Row],[Title]], LEN(movies[[#This Row],[Title]])-7)</f>
        <v>Robin Hood: Men in Tights</v>
      </c>
      <c r="F396" s="1" t="str">
        <f>TEXT(movies[[#This Row],[Release Date]], "MMM")</f>
        <v>Jan</v>
      </c>
      <c r="G396" s="1" t="str">
        <f>IF(AND(MONTH(movies[[#This Row],[Release Date]])&gt;5,MONTH(movies[[#This Row],[Release Date]])&lt;9), "Y","N")</f>
        <v>N</v>
      </c>
    </row>
    <row r="397" spans="1:7" x14ac:dyDescent="0.25">
      <c r="A397">
        <v>396</v>
      </c>
      <c r="B397" s="1" t="s">
        <v>788</v>
      </c>
      <c r="C397" s="2">
        <v>34335</v>
      </c>
      <c r="D397" s="1" t="s">
        <v>789</v>
      </c>
      <c r="E397" t="str">
        <f>LEFT(movies[[#This Row],[Title]], LEN(movies[[#This Row],[Title]])-7)</f>
        <v>Serial Mom</v>
      </c>
      <c r="F397" s="1" t="str">
        <f>TEXT(movies[[#This Row],[Release Date]], "MMM")</f>
        <v>Jan</v>
      </c>
      <c r="G397" s="1" t="str">
        <f>IF(AND(MONTH(movies[[#This Row],[Release Date]])&gt;5,MONTH(movies[[#This Row],[Release Date]])&lt;9), "Y","N")</f>
        <v>N</v>
      </c>
    </row>
    <row r="398" spans="1:7" x14ac:dyDescent="0.25">
      <c r="A398">
        <v>397</v>
      </c>
      <c r="B398" s="1" t="s">
        <v>790</v>
      </c>
      <c r="C398" s="2">
        <v>33970</v>
      </c>
      <c r="D398" s="1" t="s">
        <v>791</v>
      </c>
      <c r="E398" t="str">
        <f>LEFT(movies[[#This Row],[Title]], LEN(movies[[#This Row],[Title]])-7)</f>
        <v>Striking Distance</v>
      </c>
      <c r="F398" s="1" t="str">
        <f>TEXT(movies[[#This Row],[Release Date]], "MMM")</f>
        <v>Jan</v>
      </c>
      <c r="G398" s="1" t="str">
        <f>IF(AND(MONTH(movies[[#This Row],[Release Date]])&gt;5,MONTH(movies[[#This Row],[Release Date]])&lt;9), "Y","N")</f>
        <v>N</v>
      </c>
    </row>
    <row r="399" spans="1:7" x14ac:dyDescent="0.25">
      <c r="A399">
        <v>398</v>
      </c>
      <c r="B399" s="1" t="s">
        <v>792</v>
      </c>
      <c r="C399" s="2">
        <v>33970</v>
      </c>
      <c r="D399" s="1" t="s">
        <v>793</v>
      </c>
      <c r="E399" t="str">
        <f>LEFT(movies[[#This Row],[Title]], LEN(movies[[#This Row],[Title]])-7)</f>
        <v>Super Mario Bros.</v>
      </c>
      <c r="F399" s="1" t="str">
        <f>TEXT(movies[[#This Row],[Release Date]], "MMM")</f>
        <v>Jan</v>
      </c>
      <c r="G399" s="1" t="str">
        <f>IF(AND(MONTH(movies[[#This Row],[Release Date]])&gt;5,MONTH(movies[[#This Row],[Release Date]])&lt;9), "Y","N")</f>
        <v>N</v>
      </c>
    </row>
    <row r="400" spans="1:7" x14ac:dyDescent="0.25">
      <c r="A400">
        <v>399</v>
      </c>
      <c r="B400" s="1" t="s">
        <v>794</v>
      </c>
      <c r="C400" s="2">
        <v>33970</v>
      </c>
      <c r="D400" s="1" t="s">
        <v>795</v>
      </c>
      <c r="E400" t="str">
        <f>LEFT(movies[[#This Row],[Title]], LEN(movies[[#This Row],[Title]])-7)</f>
        <v>Three Musketeers, The</v>
      </c>
      <c r="F400" s="1" t="str">
        <f>TEXT(movies[[#This Row],[Release Date]], "MMM")</f>
        <v>Jan</v>
      </c>
      <c r="G400" s="1" t="str">
        <f>IF(AND(MONTH(movies[[#This Row],[Release Date]])&gt;5,MONTH(movies[[#This Row],[Release Date]])&lt;9), "Y","N")</f>
        <v>N</v>
      </c>
    </row>
    <row r="401" spans="1:7" x14ac:dyDescent="0.25">
      <c r="A401">
        <v>400</v>
      </c>
      <c r="B401" s="1" t="s">
        <v>796</v>
      </c>
      <c r="C401" s="2">
        <v>34335</v>
      </c>
      <c r="D401" s="1" t="s">
        <v>797</v>
      </c>
      <c r="E401" t="str">
        <f>LEFT(movies[[#This Row],[Title]], LEN(movies[[#This Row],[Title]])-7)</f>
        <v>Little Rascals, The</v>
      </c>
      <c r="F401" s="1" t="str">
        <f>TEXT(movies[[#This Row],[Release Date]], "MMM")</f>
        <v>Jan</v>
      </c>
      <c r="G401" s="1" t="str">
        <f>IF(AND(MONTH(movies[[#This Row],[Release Date]])&gt;5,MONTH(movies[[#This Row],[Release Date]])&lt;9), "Y","N")</f>
        <v>N</v>
      </c>
    </row>
    <row r="402" spans="1:7" x14ac:dyDescent="0.25">
      <c r="A402">
        <v>401</v>
      </c>
      <c r="B402" s="1" t="s">
        <v>798</v>
      </c>
      <c r="C402" s="2">
        <v>34700</v>
      </c>
      <c r="D402" s="1" t="s">
        <v>799</v>
      </c>
      <c r="E402" t="str">
        <f>LEFT(movies[[#This Row],[Title]], LEN(movies[[#This Row],[Title]])-7)</f>
        <v>Brady Bunch Movie, The</v>
      </c>
      <c r="F402" s="1" t="str">
        <f>TEXT(movies[[#This Row],[Release Date]], "MMM")</f>
        <v>Jan</v>
      </c>
      <c r="G402" s="1" t="str">
        <f>IF(AND(MONTH(movies[[#This Row],[Release Date]])&gt;5,MONTH(movies[[#This Row],[Release Date]])&lt;9), "Y","N")</f>
        <v>N</v>
      </c>
    </row>
    <row r="403" spans="1:7" x14ac:dyDescent="0.25">
      <c r="A403">
        <v>402</v>
      </c>
      <c r="B403" s="1" t="s">
        <v>800</v>
      </c>
      <c r="C403" s="2">
        <v>32874</v>
      </c>
      <c r="D403" s="1" t="s">
        <v>801</v>
      </c>
      <c r="E403" t="str">
        <f>LEFT(movies[[#This Row],[Title]], LEN(movies[[#This Row],[Title]])-7)</f>
        <v>Ghost</v>
      </c>
      <c r="F403" s="1" t="str">
        <f>TEXT(movies[[#This Row],[Release Date]], "MMM")</f>
        <v>Jan</v>
      </c>
      <c r="G403" s="1" t="str">
        <f>IF(AND(MONTH(movies[[#This Row],[Release Date]])&gt;5,MONTH(movies[[#This Row],[Release Date]])&lt;9), "Y","N")</f>
        <v>N</v>
      </c>
    </row>
    <row r="404" spans="1:7" x14ac:dyDescent="0.25">
      <c r="A404">
        <v>403</v>
      </c>
      <c r="B404" s="1" t="s">
        <v>802</v>
      </c>
      <c r="C404" s="2">
        <v>32509</v>
      </c>
      <c r="D404" s="1" t="s">
        <v>803</v>
      </c>
      <c r="E404" t="str">
        <f>LEFT(movies[[#This Row],[Title]], LEN(movies[[#This Row],[Title]])-7)</f>
        <v>Batman</v>
      </c>
      <c r="F404" s="1" t="str">
        <f>TEXT(movies[[#This Row],[Release Date]], "MMM")</f>
        <v>Jan</v>
      </c>
      <c r="G404" s="1" t="str">
        <f>IF(AND(MONTH(movies[[#This Row],[Release Date]])&gt;5,MONTH(movies[[#This Row],[Release Date]])&lt;9), "Y","N")</f>
        <v>N</v>
      </c>
    </row>
    <row r="405" spans="1:7" x14ac:dyDescent="0.25">
      <c r="A405">
        <v>404</v>
      </c>
      <c r="B405" s="1" t="s">
        <v>804</v>
      </c>
      <c r="C405" s="2">
        <v>14611</v>
      </c>
      <c r="D405" s="1" t="s">
        <v>805</v>
      </c>
      <c r="E405" t="str">
        <f>LEFT(movies[[#This Row],[Title]], LEN(movies[[#This Row],[Title]])-7)</f>
        <v>Pinocchio</v>
      </c>
      <c r="F405" s="1" t="str">
        <f>TEXT(movies[[#This Row],[Release Date]], "MMM")</f>
        <v>Jan</v>
      </c>
      <c r="G405" s="1" t="str">
        <f>IF(AND(MONTH(movies[[#This Row],[Release Date]])&gt;5,MONTH(movies[[#This Row],[Release Date]])&lt;9), "Y","N")</f>
        <v>N</v>
      </c>
    </row>
    <row r="406" spans="1:7" x14ac:dyDescent="0.25">
      <c r="A406">
        <v>405</v>
      </c>
      <c r="B406" s="1" t="s">
        <v>806</v>
      </c>
      <c r="C406" s="2">
        <v>35207</v>
      </c>
      <c r="D406" s="1" t="s">
        <v>807</v>
      </c>
      <c r="E406" t="str">
        <f>LEFT(movies[[#This Row],[Title]], LEN(movies[[#This Row],[Title]])-7)</f>
        <v>Mission: Impossible</v>
      </c>
      <c r="F406" s="1" t="str">
        <f>TEXT(movies[[#This Row],[Release Date]], "MMM")</f>
        <v>May</v>
      </c>
      <c r="G406" s="1" t="str">
        <f>IF(AND(MONTH(movies[[#This Row],[Release Date]])&gt;5,MONTH(movies[[#This Row],[Release Date]])&lt;9), "Y","N")</f>
        <v>N</v>
      </c>
    </row>
    <row r="407" spans="1:7" x14ac:dyDescent="0.25">
      <c r="A407">
        <v>406</v>
      </c>
      <c r="B407" s="1" t="s">
        <v>808</v>
      </c>
      <c r="C407" s="2">
        <v>35363</v>
      </c>
      <c r="D407" s="1" t="s">
        <v>809</v>
      </c>
      <c r="E407" t="str">
        <f>LEFT(movies[[#This Row],[Title]], LEN(movies[[#This Row],[Title]])-7)</f>
        <v>Thinner</v>
      </c>
      <c r="F407" s="1" t="str">
        <f>TEXT(movies[[#This Row],[Release Date]], "MMM")</f>
        <v>Oct</v>
      </c>
      <c r="G407" s="1" t="str">
        <f>IF(AND(MONTH(movies[[#This Row],[Release Date]])&gt;5,MONTH(movies[[#This Row],[Release Date]])&lt;9), "Y","N")</f>
        <v>N</v>
      </c>
    </row>
    <row r="408" spans="1:7" x14ac:dyDescent="0.25">
      <c r="A408">
        <v>407</v>
      </c>
      <c r="B408" s="1" t="s">
        <v>810</v>
      </c>
      <c r="C408" s="2">
        <v>35209</v>
      </c>
      <c r="D408" s="1" t="s">
        <v>811</v>
      </c>
      <c r="E408" t="str">
        <f>LEFT(movies[[#This Row],[Title]], LEN(movies[[#This Row],[Title]])-7)</f>
        <v>Spy Hard</v>
      </c>
      <c r="F408" s="1" t="str">
        <f>TEXT(movies[[#This Row],[Release Date]], "MMM")</f>
        <v>May</v>
      </c>
      <c r="G408" s="1" t="str">
        <f>IF(AND(MONTH(movies[[#This Row],[Release Date]])&gt;5,MONTH(movies[[#This Row],[Release Date]])&lt;9), "Y","N")</f>
        <v>N</v>
      </c>
    </row>
    <row r="409" spans="1:7" x14ac:dyDescent="0.25">
      <c r="A409">
        <v>408</v>
      </c>
      <c r="B409" s="1" t="s">
        <v>812</v>
      </c>
      <c r="C409" s="2">
        <v>35183</v>
      </c>
      <c r="D409" s="1" t="s">
        <v>813</v>
      </c>
      <c r="E409" t="str">
        <f>LEFT(movies[[#This Row],[Title]], LEN(movies[[#This Row],[Title]])-7)</f>
        <v>Close Shave, A</v>
      </c>
      <c r="F409" s="1" t="str">
        <f>TEXT(movies[[#This Row],[Release Date]], "MMM")</f>
        <v>Apr</v>
      </c>
      <c r="G409" s="1" t="str">
        <f>IF(AND(MONTH(movies[[#This Row],[Release Date]])&gt;5,MONTH(movies[[#This Row],[Release Date]])&lt;9), "Y","N")</f>
        <v>N</v>
      </c>
    </row>
    <row r="410" spans="1:7" x14ac:dyDescent="0.25">
      <c r="A410">
        <v>409</v>
      </c>
      <c r="B410" s="1" t="s">
        <v>814</v>
      </c>
      <c r="C410" s="2">
        <v>35284</v>
      </c>
      <c r="D410" s="1" t="s">
        <v>815</v>
      </c>
      <c r="E410" t="str">
        <f>LEFT(movies[[#This Row],[Title]], LEN(movies[[#This Row],[Title]])-7)</f>
        <v>Jack</v>
      </c>
      <c r="F410" s="1" t="str">
        <f>TEXT(movies[[#This Row],[Release Date]], "MMM")</f>
        <v>Aug</v>
      </c>
      <c r="G410" s="1" t="str">
        <f>IF(AND(MONTH(movies[[#This Row],[Release Date]])&gt;5,MONTH(movies[[#This Row],[Release Date]])&lt;9), "Y","N")</f>
        <v>Y</v>
      </c>
    </row>
    <row r="411" spans="1:7" x14ac:dyDescent="0.25">
      <c r="A411">
        <v>410</v>
      </c>
      <c r="B411" s="1" t="s">
        <v>816</v>
      </c>
      <c r="C411" s="2">
        <v>35258</v>
      </c>
      <c r="D411" s="1" t="s">
        <v>817</v>
      </c>
      <c r="E411" t="str">
        <f>LEFT(movies[[#This Row],[Title]], LEN(movies[[#This Row],[Title]])-7)</f>
        <v>Kingpin</v>
      </c>
      <c r="F411" s="1" t="str">
        <f>TEXT(movies[[#This Row],[Release Date]], "MMM")</f>
        <v>Jul</v>
      </c>
      <c r="G411" s="1" t="str">
        <f>IF(AND(MONTH(movies[[#This Row],[Release Date]])&gt;5,MONTH(movies[[#This Row],[Release Date]])&lt;9), "Y","N")</f>
        <v>Y</v>
      </c>
    </row>
    <row r="412" spans="1:7" x14ac:dyDescent="0.25">
      <c r="A412">
        <v>411</v>
      </c>
      <c r="B412" s="1" t="s">
        <v>818</v>
      </c>
      <c r="C412" s="2">
        <v>35244</v>
      </c>
      <c r="D412" s="1" t="s">
        <v>819</v>
      </c>
      <c r="E412" t="str">
        <f>LEFT(movies[[#This Row],[Title]], LEN(movies[[#This Row],[Title]])-7)</f>
        <v>Nutty Professor, The</v>
      </c>
      <c r="F412" s="1" t="str">
        <f>TEXT(movies[[#This Row],[Release Date]], "MMM")</f>
        <v>Jun</v>
      </c>
      <c r="G412" s="1" t="str">
        <f>IF(AND(MONTH(movies[[#This Row],[Release Date]])&gt;5,MONTH(movies[[#This Row],[Release Date]])&lt;9), "Y","N")</f>
        <v>Y</v>
      </c>
    </row>
    <row r="413" spans="1:7" x14ac:dyDescent="0.25">
      <c r="A413">
        <v>412</v>
      </c>
      <c r="B413" s="1" t="s">
        <v>820</v>
      </c>
      <c r="C413" s="2">
        <v>35300</v>
      </c>
      <c r="D413" s="1" t="s">
        <v>821</v>
      </c>
      <c r="E413" t="str">
        <f>LEFT(movies[[#This Row],[Title]], LEN(movies[[#This Row],[Title]])-7)</f>
        <v>Very Brady Sequel, A</v>
      </c>
      <c r="F413" s="1" t="str">
        <f>TEXT(movies[[#This Row],[Release Date]], "MMM")</f>
        <v>Aug</v>
      </c>
      <c r="G413" s="1" t="str">
        <f>IF(AND(MONTH(movies[[#This Row],[Release Date]])&gt;5,MONTH(movies[[#This Row],[Release Date]])&lt;9), "Y","N")</f>
        <v>Y</v>
      </c>
    </row>
    <row r="414" spans="1:7" x14ac:dyDescent="0.25">
      <c r="A414">
        <v>413</v>
      </c>
      <c r="B414" s="1" t="s">
        <v>822</v>
      </c>
      <c r="C414" s="2">
        <v>35265</v>
      </c>
      <c r="D414" s="1" t="s">
        <v>823</v>
      </c>
      <c r="E414" t="str">
        <f>LEFT(movies[[#This Row],[Title]], LEN(movies[[#This Row],[Title]])-7)</f>
        <v>Tales from the Crypt Presents: Bordello of Blood</v>
      </c>
      <c r="F414" s="1" t="str">
        <f>TEXT(movies[[#This Row],[Release Date]], "MMM")</f>
        <v>Jul</v>
      </c>
      <c r="G414" s="1" t="str">
        <f>IF(AND(MONTH(movies[[#This Row],[Release Date]])&gt;5,MONTH(movies[[#This Row],[Release Date]])&lt;9), "Y","N")</f>
        <v>Y</v>
      </c>
    </row>
    <row r="415" spans="1:7" x14ac:dyDescent="0.25">
      <c r="A415">
        <v>414</v>
      </c>
      <c r="B415" s="1" t="s">
        <v>824</v>
      </c>
      <c r="C415" s="2">
        <v>29952</v>
      </c>
      <c r="D415" s="1" t="s">
        <v>825</v>
      </c>
      <c r="E415" t="str">
        <f>LEFT(movies[[#This Row],[Title]], LEN(movies[[#This Row],[Title]])-7)</f>
        <v>My Favorite Year</v>
      </c>
      <c r="F415" s="1" t="str">
        <f>TEXT(movies[[#This Row],[Release Date]], "MMM")</f>
        <v>Jan</v>
      </c>
      <c r="G415" s="1" t="str">
        <f>IF(AND(MONTH(movies[[#This Row],[Release Date]])&gt;5,MONTH(movies[[#This Row],[Release Date]])&lt;9), "Y","N")</f>
        <v>N</v>
      </c>
    </row>
    <row r="416" spans="1:7" x14ac:dyDescent="0.25">
      <c r="A416">
        <v>415</v>
      </c>
      <c r="B416" s="1" t="s">
        <v>826</v>
      </c>
      <c r="C416" s="2">
        <v>27395</v>
      </c>
      <c r="D416" s="1" t="s">
        <v>827</v>
      </c>
      <c r="E416" t="str">
        <f>LEFT(movies[[#This Row],[Title]], LEN(movies[[#This Row],[Title]])-7)</f>
        <v>Apple Dumpling Gang, The</v>
      </c>
      <c r="F416" s="1" t="str">
        <f>TEXT(movies[[#This Row],[Release Date]], "MMM")</f>
        <v>Jan</v>
      </c>
      <c r="G416" s="1" t="str">
        <f>IF(AND(MONTH(movies[[#This Row],[Release Date]])&gt;5,MONTH(movies[[#This Row],[Release Date]])&lt;9), "Y","N")</f>
        <v>N</v>
      </c>
    </row>
    <row r="417" spans="1:7" x14ac:dyDescent="0.25">
      <c r="A417">
        <v>416</v>
      </c>
      <c r="B417" s="1" t="s">
        <v>828</v>
      </c>
      <c r="C417" s="2">
        <v>20821</v>
      </c>
      <c r="D417" s="1" t="s">
        <v>829</v>
      </c>
      <c r="E417" t="str">
        <f>LEFT(movies[[#This Row],[Title]], LEN(movies[[#This Row],[Title]])-7)</f>
        <v>Old Yeller</v>
      </c>
      <c r="F417" s="1" t="str">
        <f>TEXT(movies[[#This Row],[Release Date]], "MMM")</f>
        <v>Jan</v>
      </c>
      <c r="G417" s="1" t="str">
        <f>IF(AND(MONTH(movies[[#This Row],[Release Date]])&gt;5,MONTH(movies[[#This Row],[Release Date]])&lt;9), "Y","N")</f>
        <v>N</v>
      </c>
    </row>
    <row r="418" spans="1:7" x14ac:dyDescent="0.25">
      <c r="A418">
        <v>417</v>
      </c>
      <c r="B418" s="1" t="s">
        <v>830</v>
      </c>
      <c r="C418" s="2">
        <v>22282</v>
      </c>
      <c r="D418" s="1" t="s">
        <v>831</v>
      </c>
      <c r="E418" t="str">
        <f>LEFT(movies[[#This Row],[Title]], LEN(movies[[#This Row],[Title]])-7)</f>
        <v>Parent Trap, The</v>
      </c>
      <c r="F418" s="1" t="str">
        <f>TEXT(movies[[#This Row],[Release Date]], "MMM")</f>
        <v>Jan</v>
      </c>
      <c r="G418" s="1" t="str">
        <f>IF(AND(MONTH(movies[[#This Row],[Release Date]])&gt;5,MONTH(movies[[#This Row],[Release Date]])&lt;9), "Y","N")</f>
        <v>N</v>
      </c>
    </row>
    <row r="419" spans="1:7" x14ac:dyDescent="0.25">
      <c r="A419">
        <v>418</v>
      </c>
      <c r="B419" s="1" t="s">
        <v>832</v>
      </c>
      <c r="C419" s="2">
        <v>18264</v>
      </c>
      <c r="D419" s="1" t="s">
        <v>833</v>
      </c>
      <c r="E419" t="str">
        <f>LEFT(movies[[#This Row],[Title]], LEN(movies[[#This Row],[Title]])-7)</f>
        <v>Cinderella</v>
      </c>
      <c r="F419" s="1" t="str">
        <f>TEXT(movies[[#This Row],[Release Date]], "MMM")</f>
        <v>Jan</v>
      </c>
      <c r="G419" s="1" t="str">
        <f>IF(AND(MONTH(movies[[#This Row],[Release Date]])&gt;5,MONTH(movies[[#This Row],[Release Date]])&lt;9), "Y","N")</f>
        <v>N</v>
      </c>
    </row>
    <row r="420" spans="1:7" x14ac:dyDescent="0.25">
      <c r="A420">
        <v>419</v>
      </c>
      <c r="B420" s="1" t="s">
        <v>834</v>
      </c>
      <c r="C420" s="2">
        <v>23377</v>
      </c>
      <c r="D420" s="1" t="s">
        <v>835</v>
      </c>
      <c r="E420" t="str">
        <f>LEFT(movies[[#This Row],[Title]], LEN(movies[[#This Row],[Title]])-7)</f>
        <v>Mary Poppins</v>
      </c>
      <c r="F420" s="1" t="str">
        <f>TEXT(movies[[#This Row],[Release Date]], "MMM")</f>
        <v>Jan</v>
      </c>
      <c r="G420" s="1" t="str">
        <f>IF(AND(MONTH(movies[[#This Row],[Release Date]])&gt;5,MONTH(movies[[#This Row],[Release Date]])&lt;9), "Y","N")</f>
        <v>N</v>
      </c>
    </row>
    <row r="421" spans="1:7" x14ac:dyDescent="0.25">
      <c r="A421">
        <v>420</v>
      </c>
      <c r="B421" s="1" t="s">
        <v>836</v>
      </c>
      <c r="C421" s="2">
        <v>18629</v>
      </c>
      <c r="D421" s="1" t="s">
        <v>837</v>
      </c>
      <c r="E421" t="str">
        <f>LEFT(movies[[#This Row],[Title]], LEN(movies[[#This Row],[Title]])-7)</f>
        <v>Alice in Wonderland</v>
      </c>
      <c r="F421" s="1" t="str">
        <f>TEXT(movies[[#This Row],[Release Date]], "MMM")</f>
        <v>Jan</v>
      </c>
      <c r="G421" s="1" t="str">
        <f>IF(AND(MONTH(movies[[#This Row],[Release Date]])&gt;5,MONTH(movies[[#This Row],[Release Date]])&lt;9), "Y","N")</f>
        <v>N</v>
      </c>
    </row>
    <row r="422" spans="1:7" x14ac:dyDescent="0.25">
      <c r="A422">
        <v>421</v>
      </c>
      <c r="B422" s="1" t="s">
        <v>838</v>
      </c>
      <c r="C422" s="2">
        <v>35363</v>
      </c>
      <c r="D422" s="1" t="s">
        <v>839</v>
      </c>
      <c r="E422" t="str">
        <f>LEFT(movies[[#This Row],[Title]], LEN(movies[[#This Row],[Title]])-7)</f>
        <v>William Shakespeare's Romeo and Juliet</v>
      </c>
      <c r="F422" s="1" t="str">
        <f>TEXT(movies[[#This Row],[Release Date]], "MMM")</f>
        <v>Oct</v>
      </c>
      <c r="G422" s="1" t="str">
        <f>IF(AND(MONTH(movies[[#This Row],[Release Date]])&gt;5,MONTH(movies[[#This Row],[Release Date]])&lt;9), "Y","N")</f>
        <v>N</v>
      </c>
    </row>
    <row r="423" spans="1:7" x14ac:dyDescent="0.25">
      <c r="A423">
        <v>422</v>
      </c>
      <c r="B423" s="1" t="s">
        <v>840</v>
      </c>
      <c r="C423" s="2">
        <v>35065</v>
      </c>
      <c r="D423" s="1" t="s">
        <v>841</v>
      </c>
      <c r="E423" t="str">
        <f>LEFT(movies[[#This Row],[Title]], LEN(movies[[#This Row],[Title]])-7)</f>
        <v>Aladdin and the King of Thieves</v>
      </c>
      <c r="F423" s="1" t="str">
        <f>TEXT(movies[[#This Row],[Release Date]], "MMM")</f>
        <v>Jan</v>
      </c>
      <c r="G423" s="1" t="str">
        <f>IF(AND(MONTH(movies[[#This Row],[Release Date]])&gt;5,MONTH(movies[[#This Row],[Release Date]])&lt;9), "Y","N")</f>
        <v>N</v>
      </c>
    </row>
    <row r="424" spans="1:7" x14ac:dyDescent="0.25">
      <c r="A424">
        <v>423</v>
      </c>
      <c r="B424" s="1" t="s">
        <v>842</v>
      </c>
      <c r="C424" s="2">
        <v>29952</v>
      </c>
      <c r="D424" s="1" t="s">
        <v>843</v>
      </c>
      <c r="E424" t="str">
        <f>LEFT(movies[[#This Row],[Title]], LEN(movies[[#This Row],[Title]])-7)</f>
        <v>E.T. the Extra-Terrestrial</v>
      </c>
      <c r="F424" s="1" t="str">
        <f>TEXT(movies[[#This Row],[Release Date]], "MMM")</f>
        <v>Jan</v>
      </c>
      <c r="G424" s="1" t="str">
        <f>IF(AND(MONTH(movies[[#This Row],[Release Date]])&gt;5,MONTH(movies[[#This Row],[Release Date]])&lt;9), "Y","N")</f>
        <v>N</v>
      </c>
    </row>
    <row r="425" spans="1:7" x14ac:dyDescent="0.25">
      <c r="A425">
        <v>424</v>
      </c>
      <c r="B425" s="1" t="s">
        <v>844</v>
      </c>
      <c r="C425" s="2">
        <v>35065</v>
      </c>
      <c r="D425" s="1" t="s">
        <v>845</v>
      </c>
      <c r="E425" t="str">
        <f>LEFT(movies[[#This Row],[Title]], LEN(movies[[#This Row],[Title]])-7)</f>
        <v>Children of the Corn: The Gathering</v>
      </c>
      <c r="F425" s="1" t="str">
        <f>TEXT(movies[[#This Row],[Release Date]], "MMM")</f>
        <v>Jan</v>
      </c>
      <c r="G425" s="1" t="str">
        <f>IF(AND(MONTH(movies[[#This Row],[Release Date]])&gt;5,MONTH(movies[[#This Row],[Release Date]])&lt;9), "Y","N")</f>
        <v>N</v>
      </c>
    </row>
    <row r="426" spans="1:7" x14ac:dyDescent="0.25">
      <c r="A426">
        <v>425</v>
      </c>
      <c r="B426" s="1" t="s">
        <v>846</v>
      </c>
      <c r="C426" s="2">
        <v>33604</v>
      </c>
      <c r="D426" s="1" t="s">
        <v>847</v>
      </c>
      <c r="E426" t="str">
        <f>LEFT(movies[[#This Row],[Title]], LEN(movies[[#This Row],[Title]])-7)</f>
        <v>Bob Roberts</v>
      </c>
      <c r="F426" s="1" t="str">
        <f>TEXT(movies[[#This Row],[Release Date]], "MMM")</f>
        <v>Jan</v>
      </c>
      <c r="G426" s="1" t="str">
        <f>IF(AND(MONTH(movies[[#This Row],[Release Date]])&gt;5,MONTH(movies[[#This Row],[Release Date]])&lt;9), "Y","N")</f>
        <v>N</v>
      </c>
    </row>
    <row r="427" spans="1:7" x14ac:dyDescent="0.25">
      <c r="A427">
        <v>426</v>
      </c>
      <c r="B427" s="1" t="s">
        <v>848</v>
      </c>
      <c r="C427" s="2">
        <v>31413</v>
      </c>
      <c r="D427" s="1" t="s">
        <v>849</v>
      </c>
      <c r="E427" t="str">
        <f>LEFT(movies[[#This Row],[Title]], LEN(movies[[#This Row],[Title]])-7)</f>
        <v>Transformers: The Movie, The</v>
      </c>
      <c r="F427" s="1" t="str">
        <f>TEXT(movies[[#This Row],[Release Date]], "MMM")</f>
        <v>Jan</v>
      </c>
      <c r="G427" s="1" t="str">
        <f>IF(AND(MONTH(movies[[#This Row],[Release Date]])&gt;5,MONTH(movies[[#This Row],[Release Date]])&lt;9), "Y","N")</f>
        <v>N</v>
      </c>
    </row>
    <row r="428" spans="1:7" x14ac:dyDescent="0.25">
      <c r="A428">
        <v>427</v>
      </c>
      <c r="B428" s="1" t="s">
        <v>850</v>
      </c>
      <c r="C428" s="2">
        <v>22647</v>
      </c>
      <c r="D428" s="1" t="s">
        <v>851</v>
      </c>
      <c r="E428" t="str">
        <f>LEFT(movies[[#This Row],[Title]], LEN(movies[[#This Row],[Title]])-7)</f>
        <v>To Kill a Mockingbird</v>
      </c>
      <c r="F428" s="1" t="str">
        <f>TEXT(movies[[#This Row],[Release Date]], "MMM")</f>
        <v>Jan</v>
      </c>
      <c r="G428" s="1" t="str">
        <f>IF(AND(MONTH(movies[[#This Row],[Release Date]])&gt;5,MONTH(movies[[#This Row],[Release Date]])&lt;9), "Y","N")</f>
        <v>N</v>
      </c>
    </row>
    <row r="429" spans="1:7" x14ac:dyDescent="0.25">
      <c r="A429">
        <v>428</v>
      </c>
      <c r="B429" s="1" t="s">
        <v>852</v>
      </c>
      <c r="C429" s="2">
        <v>25934</v>
      </c>
      <c r="D429" s="1" t="s">
        <v>853</v>
      </c>
      <c r="E429" t="str">
        <f>LEFT(movies[[#This Row],[Title]], LEN(movies[[#This Row],[Title]])-7)</f>
        <v>Harold and Maude</v>
      </c>
      <c r="F429" s="1" t="str">
        <f>TEXT(movies[[#This Row],[Release Date]], "MMM")</f>
        <v>Jan</v>
      </c>
      <c r="G429" s="1" t="str">
        <f>IF(AND(MONTH(movies[[#This Row],[Release Date]])&gt;5,MONTH(movies[[#This Row],[Release Date]])&lt;9), "Y","N")</f>
        <v>N</v>
      </c>
    </row>
    <row r="430" spans="1:7" x14ac:dyDescent="0.25">
      <c r="A430">
        <v>429</v>
      </c>
      <c r="B430" s="1" t="s">
        <v>854</v>
      </c>
      <c r="C430" s="2">
        <v>18629</v>
      </c>
      <c r="D430" s="1" t="s">
        <v>855</v>
      </c>
      <c r="E430" t="str">
        <f>LEFT(movies[[#This Row],[Title]], LEN(movies[[#This Row],[Title]])-7)</f>
        <v>Day the Earth Stood Still, The</v>
      </c>
      <c r="F430" s="1" t="str">
        <f>TEXT(movies[[#This Row],[Release Date]], "MMM")</f>
        <v>Jan</v>
      </c>
      <c r="G430" s="1" t="str">
        <f>IF(AND(MONTH(movies[[#This Row],[Release Date]])&gt;5,MONTH(movies[[#This Row],[Release Date]])&lt;9), "Y","N")</f>
        <v>N</v>
      </c>
    </row>
    <row r="431" spans="1:7" x14ac:dyDescent="0.25">
      <c r="A431">
        <v>430</v>
      </c>
      <c r="B431" s="1" t="s">
        <v>856</v>
      </c>
      <c r="C431" s="2">
        <v>12055</v>
      </c>
      <c r="D431" s="1" t="s">
        <v>857</v>
      </c>
      <c r="E431" t="str">
        <f>LEFT(movies[[#This Row],[Title]], LEN(movies[[#This Row],[Title]])-7)</f>
        <v>Duck Soup</v>
      </c>
      <c r="F431" s="1" t="str">
        <f>TEXT(movies[[#This Row],[Release Date]], "MMM")</f>
        <v>Jan</v>
      </c>
      <c r="G431" s="1" t="str">
        <f>IF(AND(MONTH(movies[[#This Row],[Release Date]])&gt;5,MONTH(movies[[#This Row],[Release Date]])&lt;9), "Y","N")</f>
        <v>N</v>
      </c>
    </row>
    <row r="432" spans="1:7" x14ac:dyDescent="0.25">
      <c r="A432">
        <v>431</v>
      </c>
      <c r="B432" s="1" t="s">
        <v>858</v>
      </c>
      <c r="C432" s="2">
        <v>31413</v>
      </c>
      <c r="D432" s="1" t="s">
        <v>859</v>
      </c>
      <c r="E432" t="str">
        <f>LEFT(movies[[#This Row],[Title]], LEN(movies[[#This Row],[Title]])-7)</f>
        <v>Highlander</v>
      </c>
      <c r="F432" s="1" t="str">
        <f>TEXT(movies[[#This Row],[Release Date]], "MMM")</f>
        <v>Jan</v>
      </c>
      <c r="G432" s="1" t="str">
        <f>IF(AND(MONTH(movies[[#This Row],[Release Date]])&gt;5,MONTH(movies[[#This Row],[Release Date]])&lt;9), "Y","N")</f>
        <v>N</v>
      </c>
    </row>
    <row r="433" spans="1:7" x14ac:dyDescent="0.25">
      <c r="A433">
        <v>432</v>
      </c>
      <c r="B433" s="1" t="s">
        <v>860</v>
      </c>
      <c r="C433" s="2">
        <v>14611</v>
      </c>
      <c r="D433" s="1" t="s">
        <v>861</v>
      </c>
      <c r="E433" t="str">
        <f>LEFT(movies[[#This Row],[Title]], LEN(movies[[#This Row],[Title]])-7)</f>
        <v>Fantasia</v>
      </c>
      <c r="F433" s="1" t="str">
        <f>TEXT(movies[[#This Row],[Release Date]], "MMM")</f>
        <v>Jan</v>
      </c>
      <c r="G433" s="1" t="str">
        <f>IF(AND(MONTH(movies[[#This Row],[Release Date]])&gt;5,MONTH(movies[[#This Row],[Release Date]])&lt;9), "Y","N")</f>
        <v>N</v>
      </c>
    </row>
    <row r="434" spans="1:7" x14ac:dyDescent="0.25">
      <c r="A434">
        <v>433</v>
      </c>
      <c r="B434" s="1" t="s">
        <v>862</v>
      </c>
      <c r="C434" s="2">
        <v>32509</v>
      </c>
      <c r="D434" s="1" t="s">
        <v>863</v>
      </c>
      <c r="E434" t="str">
        <f>LEFT(movies[[#This Row],[Title]], LEN(movies[[#This Row],[Title]])-7)</f>
        <v>Heathers</v>
      </c>
      <c r="F434" s="1" t="str">
        <f>TEXT(movies[[#This Row],[Release Date]], "MMM")</f>
        <v>Jan</v>
      </c>
      <c r="G434" s="1" t="str">
        <f>IF(AND(MONTH(movies[[#This Row],[Release Date]])&gt;5,MONTH(movies[[#This Row],[Release Date]])&lt;9), "Y","N")</f>
        <v>N</v>
      </c>
    </row>
    <row r="435" spans="1:7" x14ac:dyDescent="0.25">
      <c r="A435">
        <v>434</v>
      </c>
      <c r="B435" s="1" t="s">
        <v>864</v>
      </c>
      <c r="C435" s="2">
        <v>20455</v>
      </c>
      <c r="D435" s="1" t="s">
        <v>865</v>
      </c>
      <c r="E435" t="str">
        <f>LEFT(movies[[#This Row],[Title]], LEN(movies[[#This Row],[Title]])-7)</f>
        <v>Forbidden Planet</v>
      </c>
      <c r="F435" s="1" t="str">
        <f>TEXT(movies[[#This Row],[Release Date]], "MMM")</f>
        <v>Jan</v>
      </c>
      <c r="G435" s="1" t="str">
        <f>IF(AND(MONTH(movies[[#This Row],[Release Date]])&gt;5,MONTH(movies[[#This Row],[Release Date]])&lt;9), "Y","N")</f>
        <v>N</v>
      </c>
    </row>
    <row r="436" spans="1:7" x14ac:dyDescent="0.25">
      <c r="A436">
        <v>435</v>
      </c>
      <c r="B436" s="1" t="s">
        <v>866</v>
      </c>
      <c r="C436" s="2">
        <v>25204</v>
      </c>
      <c r="D436" s="1" t="s">
        <v>867</v>
      </c>
      <c r="E436" t="str">
        <f>LEFT(movies[[#This Row],[Title]], LEN(movies[[#This Row],[Title]])-7)</f>
        <v>Butch Cassidy and the Sundance Kid</v>
      </c>
      <c r="F436" s="1" t="str">
        <f>TEXT(movies[[#This Row],[Release Date]], "MMM")</f>
        <v>Jan</v>
      </c>
      <c r="G436" s="1" t="str">
        <f>IF(AND(MONTH(movies[[#This Row],[Release Date]])&gt;5,MONTH(movies[[#This Row],[Release Date]])&lt;9), "Y","N")</f>
        <v>N</v>
      </c>
    </row>
    <row r="437" spans="1:7" x14ac:dyDescent="0.25">
      <c r="A437">
        <v>436</v>
      </c>
      <c r="B437" s="1" t="s">
        <v>868</v>
      </c>
      <c r="C437" s="2">
        <v>29587</v>
      </c>
      <c r="D437" s="1" t="s">
        <v>869</v>
      </c>
      <c r="E437" t="str">
        <f>LEFT(movies[[#This Row],[Title]], LEN(movies[[#This Row],[Title]])-7)</f>
        <v>American Werewolf in London, An</v>
      </c>
      <c r="F437" s="1" t="str">
        <f>TEXT(movies[[#This Row],[Release Date]], "MMM")</f>
        <v>Jan</v>
      </c>
      <c r="G437" s="1" t="str">
        <f>IF(AND(MONTH(movies[[#This Row],[Release Date]])&gt;5,MONTH(movies[[#This Row],[Release Date]])&lt;9), "Y","N")</f>
        <v>N</v>
      </c>
    </row>
    <row r="438" spans="1:7" x14ac:dyDescent="0.25">
      <c r="A438">
        <v>437</v>
      </c>
      <c r="B438" s="1" t="s">
        <v>870</v>
      </c>
      <c r="C438" s="2">
        <v>33604</v>
      </c>
      <c r="D438" s="1" t="s">
        <v>871</v>
      </c>
      <c r="E438" t="str">
        <f>LEFT(movies[[#This Row],[Title]], LEN(movies[[#This Row],[Title]])-7)</f>
        <v>Amityville 1992: It's About Time</v>
      </c>
      <c r="F438" s="1" t="str">
        <f>TEXT(movies[[#This Row],[Release Date]], "MMM")</f>
        <v>Jan</v>
      </c>
      <c r="G438" s="1" t="str">
        <f>IF(AND(MONTH(movies[[#This Row],[Release Date]])&gt;5,MONTH(movies[[#This Row],[Release Date]])&lt;9), "Y","N")</f>
        <v>N</v>
      </c>
    </row>
    <row r="439" spans="1:7" x14ac:dyDescent="0.25">
      <c r="A439">
        <v>438</v>
      </c>
      <c r="B439" s="1" t="s">
        <v>872</v>
      </c>
      <c r="C439" s="2">
        <v>30317</v>
      </c>
      <c r="D439" s="1" t="s">
        <v>873</v>
      </c>
      <c r="E439" t="str">
        <f>LEFT(movies[[#This Row],[Title]], LEN(movies[[#This Row],[Title]])-7)</f>
        <v>Amityville 3-D</v>
      </c>
      <c r="F439" s="1" t="str">
        <f>TEXT(movies[[#This Row],[Release Date]], "MMM")</f>
        <v>Jan</v>
      </c>
      <c r="G439" s="1" t="str">
        <f>IF(AND(MONTH(movies[[#This Row],[Release Date]])&gt;5,MONTH(movies[[#This Row],[Release Date]])&lt;9), "Y","N")</f>
        <v>N</v>
      </c>
    </row>
    <row r="440" spans="1:7" x14ac:dyDescent="0.25">
      <c r="A440">
        <v>439</v>
      </c>
      <c r="B440" s="1" t="s">
        <v>874</v>
      </c>
      <c r="C440" s="2">
        <v>33970</v>
      </c>
      <c r="D440" s="1" t="s">
        <v>875</v>
      </c>
      <c r="E440" t="str">
        <f>LEFT(movies[[#This Row],[Title]], LEN(movies[[#This Row],[Title]])-7)</f>
        <v>Amityville: A New Generation</v>
      </c>
      <c r="F440" s="1" t="str">
        <f>TEXT(movies[[#This Row],[Release Date]], "MMM")</f>
        <v>Jan</v>
      </c>
      <c r="G440" s="1" t="str">
        <f>IF(AND(MONTH(movies[[#This Row],[Release Date]])&gt;5,MONTH(movies[[#This Row],[Release Date]])&lt;9), "Y","N")</f>
        <v>N</v>
      </c>
    </row>
    <row r="441" spans="1:7" x14ac:dyDescent="0.25">
      <c r="A441">
        <v>440</v>
      </c>
      <c r="B441" s="1" t="s">
        <v>876</v>
      </c>
      <c r="C441" s="2">
        <v>29952</v>
      </c>
      <c r="D441" s="1" t="s">
        <v>877</v>
      </c>
      <c r="E441" t="str">
        <f>LEFT(movies[[#This Row],[Title]], LEN(movies[[#This Row],[Title]])-7)</f>
        <v>Amityville II: The Possession</v>
      </c>
      <c r="F441" s="1" t="str">
        <f>TEXT(movies[[#This Row],[Release Date]], "MMM")</f>
        <v>Jan</v>
      </c>
      <c r="G441" s="1" t="str">
        <f>IF(AND(MONTH(movies[[#This Row],[Release Date]])&gt;5,MONTH(movies[[#This Row],[Release Date]])&lt;9), "Y","N")</f>
        <v>N</v>
      </c>
    </row>
    <row r="442" spans="1:7" x14ac:dyDescent="0.25">
      <c r="A442">
        <v>441</v>
      </c>
      <c r="B442" s="1" t="s">
        <v>878</v>
      </c>
      <c r="C442" s="2">
        <v>28856</v>
      </c>
      <c r="D442" s="1" t="s">
        <v>879</v>
      </c>
      <c r="E442" t="str">
        <f>LEFT(movies[[#This Row],[Title]], LEN(movies[[#This Row],[Title]])-7)</f>
        <v>Amityville Horror, The</v>
      </c>
      <c r="F442" s="1" t="str">
        <f>TEXT(movies[[#This Row],[Release Date]], "MMM")</f>
        <v>Jan</v>
      </c>
      <c r="G442" s="1" t="str">
        <f>IF(AND(MONTH(movies[[#This Row],[Release Date]])&gt;5,MONTH(movies[[#This Row],[Release Date]])&lt;9), "Y","N")</f>
        <v>N</v>
      </c>
    </row>
    <row r="443" spans="1:7" x14ac:dyDescent="0.25">
      <c r="A443">
        <v>442</v>
      </c>
      <c r="B443" s="1" t="s">
        <v>880</v>
      </c>
      <c r="C443" s="2">
        <v>32874</v>
      </c>
      <c r="D443" s="1" t="s">
        <v>881</v>
      </c>
      <c r="E443" t="str">
        <f>LEFT(movies[[#This Row],[Title]], LEN(movies[[#This Row],[Title]])-7)</f>
        <v>Amityville Curse, The</v>
      </c>
      <c r="F443" s="1" t="str">
        <f>TEXT(movies[[#This Row],[Release Date]], "MMM")</f>
        <v>Jan</v>
      </c>
      <c r="G443" s="1" t="str">
        <f>IF(AND(MONTH(movies[[#This Row],[Release Date]])&gt;5,MONTH(movies[[#This Row],[Release Date]])&lt;9), "Y","N")</f>
        <v>N</v>
      </c>
    </row>
    <row r="444" spans="1:7" x14ac:dyDescent="0.25">
      <c r="A444">
        <v>443</v>
      </c>
      <c r="B444" s="1" t="s">
        <v>882</v>
      </c>
      <c r="C444" s="2">
        <v>23012</v>
      </c>
      <c r="D444" s="1" t="s">
        <v>883</v>
      </c>
      <c r="E444" t="str">
        <f>LEFT(movies[[#This Row],[Title]], LEN(movies[[#This Row],[Title]])-7)</f>
        <v>Birds, The</v>
      </c>
      <c r="F444" s="1" t="str">
        <f>TEXT(movies[[#This Row],[Release Date]], "MMM")</f>
        <v>Jan</v>
      </c>
      <c r="G444" s="1" t="str">
        <f>IF(AND(MONTH(movies[[#This Row],[Release Date]])&gt;5,MONTH(movies[[#This Row],[Release Date]])&lt;9), "Y","N")</f>
        <v>N</v>
      </c>
    </row>
    <row r="445" spans="1:7" x14ac:dyDescent="0.25">
      <c r="A445">
        <v>444</v>
      </c>
      <c r="B445" s="1" t="s">
        <v>884</v>
      </c>
      <c r="C445" s="2">
        <v>21186</v>
      </c>
      <c r="D445" s="1" t="s">
        <v>885</v>
      </c>
      <c r="E445" t="str">
        <f>LEFT(movies[[#This Row],[Title]], LEN(movies[[#This Row],[Title]])-7)</f>
        <v>Blob, The</v>
      </c>
      <c r="F445" s="1" t="str">
        <f>TEXT(movies[[#This Row],[Release Date]], "MMM")</f>
        <v>Jan</v>
      </c>
      <c r="G445" s="1" t="str">
        <f>IF(AND(MONTH(movies[[#This Row],[Release Date]])&gt;5,MONTH(movies[[#This Row],[Release Date]])&lt;9), "Y","N")</f>
        <v>N</v>
      </c>
    </row>
    <row r="446" spans="1:7" x14ac:dyDescent="0.25">
      <c r="A446">
        <v>445</v>
      </c>
      <c r="B446" s="1" t="s">
        <v>886</v>
      </c>
      <c r="C446" s="2">
        <v>16438</v>
      </c>
      <c r="D446" s="1" t="s">
        <v>887</v>
      </c>
      <c r="E446" t="str">
        <f>LEFT(movies[[#This Row],[Title]], LEN(movies[[#This Row],[Title]])-7)</f>
        <v>Body Snatcher, The</v>
      </c>
      <c r="F446" s="1" t="str">
        <f>TEXT(movies[[#This Row],[Release Date]], "MMM")</f>
        <v>Jan</v>
      </c>
      <c r="G446" s="1" t="str">
        <f>IF(AND(MONTH(movies[[#This Row],[Release Date]])&gt;5,MONTH(movies[[#This Row],[Release Date]])&lt;9), "Y","N")</f>
        <v>N</v>
      </c>
    </row>
    <row r="447" spans="1:7" x14ac:dyDescent="0.25">
      <c r="A447">
        <v>446</v>
      </c>
      <c r="B447" s="1" t="s">
        <v>888</v>
      </c>
      <c r="C447" s="2">
        <v>27760</v>
      </c>
      <c r="D447" s="1" t="s">
        <v>889</v>
      </c>
      <c r="E447" t="str">
        <f>LEFT(movies[[#This Row],[Title]], LEN(movies[[#This Row],[Title]])-7)</f>
        <v>Burnt Offerings</v>
      </c>
      <c r="F447" s="1" t="str">
        <f>TEXT(movies[[#This Row],[Release Date]], "MMM")</f>
        <v>Jan</v>
      </c>
      <c r="G447" s="1" t="str">
        <f>IF(AND(MONTH(movies[[#This Row],[Release Date]])&gt;5,MONTH(movies[[#This Row],[Release Date]])&lt;9), "Y","N")</f>
        <v>N</v>
      </c>
    </row>
    <row r="448" spans="1:7" x14ac:dyDescent="0.25">
      <c r="A448">
        <v>447</v>
      </c>
      <c r="B448" s="1" t="s">
        <v>890</v>
      </c>
      <c r="C448" s="2">
        <v>27760</v>
      </c>
      <c r="D448" s="1" t="s">
        <v>891</v>
      </c>
      <c r="E448" t="str">
        <f>LEFT(movies[[#This Row],[Title]], LEN(movies[[#This Row],[Title]])-7)</f>
        <v>Carrie</v>
      </c>
      <c r="F448" s="1" t="str">
        <f>TEXT(movies[[#This Row],[Release Date]], "MMM")</f>
        <v>Jan</v>
      </c>
      <c r="G448" s="1" t="str">
        <f>IF(AND(MONTH(movies[[#This Row],[Release Date]])&gt;5,MONTH(movies[[#This Row],[Release Date]])&lt;9), "Y","N")</f>
        <v>N</v>
      </c>
    </row>
    <row r="449" spans="1:7" x14ac:dyDescent="0.25">
      <c r="A449">
        <v>448</v>
      </c>
      <c r="B449" s="1" t="s">
        <v>892</v>
      </c>
      <c r="C449" s="2">
        <v>27760</v>
      </c>
      <c r="D449" s="1" t="s">
        <v>893</v>
      </c>
      <c r="E449" t="str">
        <f>LEFT(movies[[#This Row],[Title]], LEN(movies[[#This Row],[Title]])-7)</f>
        <v>Omen, The</v>
      </c>
      <c r="F449" s="1" t="str">
        <f>TEXT(movies[[#This Row],[Release Date]], "MMM")</f>
        <v>Jan</v>
      </c>
      <c r="G449" s="1" t="str">
        <f>IF(AND(MONTH(movies[[#This Row],[Release Date]])&gt;5,MONTH(movies[[#This Row],[Release Date]])&lt;9), "Y","N")</f>
        <v>N</v>
      </c>
    </row>
    <row r="450" spans="1:7" x14ac:dyDescent="0.25">
      <c r="A450">
        <v>449</v>
      </c>
      <c r="B450" s="1" t="s">
        <v>894</v>
      </c>
      <c r="C450" s="2">
        <v>28856</v>
      </c>
      <c r="D450" s="1" t="s">
        <v>895</v>
      </c>
      <c r="E450" t="str">
        <f>LEFT(movies[[#This Row],[Title]], LEN(movies[[#This Row],[Title]])-7)</f>
        <v>Star Trek: The Motion Picture</v>
      </c>
      <c r="F450" s="1" t="str">
        <f>TEXT(movies[[#This Row],[Release Date]], "MMM")</f>
        <v>Jan</v>
      </c>
      <c r="G450" s="1" t="str">
        <f>IF(AND(MONTH(movies[[#This Row],[Release Date]])&gt;5,MONTH(movies[[#This Row],[Release Date]])&lt;9), "Y","N")</f>
        <v>N</v>
      </c>
    </row>
    <row r="451" spans="1:7" x14ac:dyDescent="0.25">
      <c r="A451">
        <v>450</v>
      </c>
      <c r="B451" s="1" t="s">
        <v>896</v>
      </c>
      <c r="C451" s="2">
        <v>32509</v>
      </c>
      <c r="D451" s="1" t="s">
        <v>897</v>
      </c>
      <c r="E451" t="str">
        <f>LEFT(movies[[#This Row],[Title]], LEN(movies[[#This Row],[Title]])-7)</f>
        <v>Star Trek V: The Final Frontier</v>
      </c>
      <c r="F451" s="1" t="str">
        <f>TEXT(movies[[#This Row],[Release Date]], "MMM")</f>
        <v>Jan</v>
      </c>
      <c r="G451" s="1" t="str">
        <f>IF(AND(MONTH(movies[[#This Row],[Release Date]])&gt;5,MONTH(movies[[#This Row],[Release Date]])&lt;9), "Y","N")</f>
        <v>N</v>
      </c>
    </row>
    <row r="452" spans="1:7" x14ac:dyDescent="0.25">
      <c r="A452">
        <v>451</v>
      </c>
      <c r="B452" s="1" t="s">
        <v>898</v>
      </c>
      <c r="C452" s="2">
        <v>28491</v>
      </c>
      <c r="D452" s="1" t="s">
        <v>899</v>
      </c>
      <c r="E452" t="str">
        <f>LEFT(movies[[#This Row],[Title]], LEN(movies[[#This Row],[Title]])-7)</f>
        <v>Grease</v>
      </c>
      <c r="F452" s="1" t="str">
        <f>TEXT(movies[[#This Row],[Release Date]], "MMM")</f>
        <v>Jan</v>
      </c>
      <c r="G452" s="1" t="str">
        <f>IF(AND(MONTH(movies[[#This Row],[Release Date]])&gt;5,MONTH(movies[[#This Row],[Release Date]])&lt;9), "Y","N")</f>
        <v>N</v>
      </c>
    </row>
    <row r="453" spans="1:7" x14ac:dyDescent="0.25">
      <c r="A453">
        <v>452</v>
      </c>
      <c r="B453" s="1" t="s">
        <v>900</v>
      </c>
      <c r="C453" s="2">
        <v>28491</v>
      </c>
      <c r="D453" s="1" t="s">
        <v>901</v>
      </c>
      <c r="E453" t="str">
        <f>LEFT(movies[[#This Row],[Title]], LEN(movies[[#This Row],[Title]])-7)</f>
        <v>Jaws 2</v>
      </c>
      <c r="F453" s="1" t="str">
        <f>TEXT(movies[[#This Row],[Release Date]], "MMM")</f>
        <v>Jan</v>
      </c>
      <c r="G453" s="1" t="str">
        <f>IF(AND(MONTH(movies[[#This Row],[Release Date]])&gt;5,MONTH(movies[[#This Row],[Release Date]])&lt;9), "Y","N")</f>
        <v>N</v>
      </c>
    </row>
    <row r="454" spans="1:7" x14ac:dyDescent="0.25">
      <c r="A454">
        <v>453</v>
      </c>
      <c r="B454" s="1" t="s">
        <v>902</v>
      </c>
      <c r="C454" s="2">
        <v>30317</v>
      </c>
      <c r="D454" s="1" t="s">
        <v>903</v>
      </c>
      <c r="E454" t="str">
        <f>LEFT(movies[[#This Row],[Title]], LEN(movies[[#This Row],[Title]])-7)</f>
        <v>Jaws 3-D</v>
      </c>
      <c r="F454" s="1" t="str">
        <f>TEXT(movies[[#This Row],[Release Date]], "MMM")</f>
        <v>Jan</v>
      </c>
      <c r="G454" s="1" t="str">
        <f>IF(AND(MONTH(movies[[#This Row],[Release Date]])&gt;5,MONTH(movies[[#This Row],[Release Date]])&lt;9), "Y","N")</f>
        <v>N</v>
      </c>
    </row>
    <row r="455" spans="1:7" x14ac:dyDescent="0.25">
      <c r="A455">
        <v>454</v>
      </c>
      <c r="B455" s="1" t="s">
        <v>904</v>
      </c>
      <c r="C455" s="2">
        <v>35414</v>
      </c>
      <c r="D455" s="1" t="s">
        <v>905</v>
      </c>
      <c r="E455" t="str">
        <f>LEFT(movies[[#This Row],[Title]], LEN(movies[[#This Row],[Title]])-7)</f>
        <v>Bastard Out of Carolina</v>
      </c>
      <c r="F455" s="1" t="str">
        <f>TEXT(movies[[#This Row],[Release Date]], "MMM")</f>
        <v>Dec</v>
      </c>
      <c r="G455" s="1" t="str">
        <f>IF(AND(MONTH(movies[[#This Row],[Release Date]])&gt;5,MONTH(movies[[#This Row],[Release Date]])&lt;9), "Y","N")</f>
        <v>N</v>
      </c>
    </row>
    <row r="456" spans="1:7" x14ac:dyDescent="0.25">
      <c r="A456">
        <v>455</v>
      </c>
      <c r="B456" s="1" t="s">
        <v>906</v>
      </c>
      <c r="C456" s="2">
        <v>35440</v>
      </c>
      <c r="D456" s="1" t="s">
        <v>907</v>
      </c>
      <c r="E456" t="str">
        <f>LEFT(movies[[#This Row],[Title]], LEN(movies[[#This Row],[Title]])-7)</f>
        <v>Jackie Chan's First Strike</v>
      </c>
      <c r="F456" s="1" t="str">
        <f>TEXT(movies[[#This Row],[Release Date]], "MMM")</f>
        <v>Jan</v>
      </c>
      <c r="G456" s="1" t="str">
        <f>IF(AND(MONTH(movies[[#This Row],[Release Date]])&gt;5,MONTH(movies[[#This Row],[Release Date]])&lt;9), "Y","N")</f>
        <v>N</v>
      </c>
    </row>
    <row r="457" spans="1:7" x14ac:dyDescent="0.25">
      <c r="A457">
        <v>456</v>
      </c>
      <c r="B457" s="1" t="s">
        <v>908</v>
      </c>
      <c r="C457" s="2">
        <v>35447</v>
      </c>
      <c r="D457" s="1" t="s">
        <v>909</v>
      </c>
      <c r="E457" t="str">
        <f>LEFT(movies[[#This Row],[Title]], LEN(movies[[#This Row],[Title]])-7)</f>
        <v>Beverly Hills Ninja</v>
      </c>
      <c r="F457" s="1" t="str">
        <f>TEXT(movies[[#This Row],[Release Date]], "MMM")</f>
        <v>Jan</v>
      </c>
      <c r="G457" s="1" t="str">
        <f>IF(AND(MONTH(movies[[#This Row],[Release Date]])&gt;5,MONTH(movies[[#This Row],[Release Date]])&lt;9), "Y","N")</f>
        <v>N</v>
      </c>
    </row>
    <row r="458" spans="1:7" x14ac:dyDescent="0.25">
      <c r="A458">
        <v>457</v>
      </c>
      <c r="B458" s="1" t="s">
        <v>910</v>
      </c>
      <c r="C458" s="2">
        <v>35650</v>
      </c>
      <c r="D458" s="1" t="s">
        <v>911</v>
      </c>
      <c r="E458" t="str">
        <f>LEFT(movies[[#This Row],[Title]], LEN(movies[[#This Row],[Title]])-7)</f>
        <v>Free Willy 3: The Rescue</v>
      </c>
      <c r="F458" s="1" t="str">
        <f>TEXT(movies[[#This Row],[Release Date]], "MMM")</f>
        <v>Aug</v>
      </c>
      <c r="G458" s="1" t="str">
        <f>IF(AND(MONTH(movies[[#This Row],[Release Date]])&gt;5,MONTH(movies[[#This Row],[Release Date]])&lt;9), "Y","N")</f>
        <v>Y</v>
      </c>
    </row>
    <row r="459" spans="1:7" x14ac:dyDescent="0.25">
      <c r="A459">
        <v>458</v>
      </c>
      <c r="B459" s="1" t="s">
        <v>912</v>
      </c>
      <c r="C459" s="2">
        <v>34700</v>
      </c>
      <c r="D459" s="1" t="s">
        <v>913</v>
      </c>
      <c r="E459" t="str">
        <f>LEFT(movies[[#This Row],[Title]], LEN(movies[[#This Row],[Title]])-7)</f>
        <v>Nixon</v>
      </c>
      <c r="F459" s="1" t="str">
        <f>TEXT(movies[[#This Row],[Release Date]], "MMM")</f>
        <v>Jan</v>
      </c>
      <c r="G459" s="1" t="str">
        <f>IF(AND(MONTH(movies[[#This Row],[Release Date]])&gt;5,MONTH(movies[[#This Row],[Release Date]])&lt;9), "Y","N")</f>
        <v>N</v>
      </c>
    </row>
    <row r="460" spans="1:7" x14ac:dyDescent="0.25">
      <c r="A460">
        <v>459</v>
      </c>
      <c r="B460" s="1" t="s">
        <v>914</v>
      </c>
      <c r="C460" s="2">
        <v>34700</v>
      </c>
      <c r="D460" s="1" t="s">
        <v>915</v>
      </c>
      <c r="E460" t="str">
        <f>LEFT(movies[[#This Row],[Title]], LEN(movies[[#This Row],[Title]])-7)</f>
        <v>Cry, the Beloved Country</v>
      </c>
      <c r="F460" s="1" t="str">
        <f>TEXT(movies[[#This Row],[Release Date]], "MMM")</f>
        <v>Jan</v>
      </c>
      <c r="G460" s="1" t="str">
        <f>IF(AND(MONTH(movies[[#This Row],[Release Date]])&gt;5,MONTH(movies[[#This Row],[Release Date]])&lt;9), "Y","N")</f>
        <v>N</v>
      </c>
    </row>
    <row r="461" spans="1:7" x14ac:dyDescent="0.25">
      <c r="A461">
        <v>460</v>
      </c>
      <c r="B461" s="1" t="s">
        <v>916</v>
      </c>
      <c r="C461" s="2">
        <v>34700</v>
      </c>
      <c r="D461" s="1" t="s">
        <v>917</v>
      </c>
      <c r="E461" t="str">
        <f>LEFT(movies[[#This Row],[Title]], LEN(movies[[#This Row],[Title]])-7)</f>
        <v>Crossing Guard, The</v>
      </c>
      <c r="F461" s="1" t="str">
        <f>TEXT(movies[[#This Row],[Release Date]], "MMM")</f>
        <v>Jan</v>
      </c>
      <c r="G461" s="1" t="str">
        <f>IF(AND(MONTH(movies[[#This Row],[Release Date]])&gt;5,MONTH(movies[[#This Row],[Release Date]])&lt;9), "Y","N")</f>
        <v>N</v>
      </c>
    </row>
    <row r="462" spans="1:7" x14ac:dyDescent="0.25">
      <c r="A462">
        <v>461</v>
      </c>
      <c r="B462" s="1" t="s">
        <v>918</v>
      </c>
      <c r="C462" s="2">
        <v>34700</v>
      </c>
      <c r="D462" s="1" t="s">
        <v>919</v>
      </c>
      <c r="E462" t="str">
        <f>LEFT(movies[[#This Row],[Title]], LEN(movies[[#This Row],[Title]])-7)</f>
        <v>Smoke</v>
      </c>
      <c r="F462" s="1" t="str">
        <f>TEXT(movies[[#This Row],[Release Date]], "MMM")</f>
        <v>Jan</v>
      </c>
      <c r="G462" s="1" t="str">
        <f>IF(AND(MONTH(movies[[#This Row],[Release Date]])&gt;5,MONTH(movies[[#This Row],[Release Date]])&lt;9), "Y","N")</f>
        <v>N</v>
      </c>
    </row>
    <row r="463" spans="1:7" x14ac:dyDescent="0.25">
      <c r="A463">
        <v>462</v>
      </c>
      <c r="B463" s="1" t="s">
        <v>920</v>
      </c>
      <c r="C463" s="2">
        <v>33604</v>
      </c>
      <c r="D463" s="1" t="s">
        <v>921</v>
      </c>
      <c r="E463" t="str">
        <f>LEFT(movies[[#This Row],[Title]], LEN(movies[[#This Row],[Title]])-7)</f>
        <v>Like Water For Chocolate (Como agua para chocolate)</v>
      </c>
      <c r="F463" s="1" t="str">
        <f>TEXT(movies[[#This Row],[Release Date]], "MMM")</f>
        <v>Jan</v>
      </c>
      <c r="G463" s="1" t="str">
        <f>IF(AND(MONTH(movies[[#This Row],[Release Date]])&gt;5,MONTH(movies[[#This Row],[Release Date]])&lt;9), "Y","N")</f>
        <v>N</v>
      </c>
    </row>
    <row r="464" spans="1:7" x14ac:dyDescent="0.25">
      <c r="A464">
        <v>463</v>
      </c>
      <c r="B464" s="1" t="s">
        <v>922</v>
      </c>
      <c r="C464" s="2">
        <v>34335</v>
      </c>
      <c r="D464" s="1" t="s">
        <v>923</v>
      </c>
      <c r="E464" t="str">
        <f>LEFT(movies[[#This Row],[Title]], LEN(movies[[#This Row],[Title]])-7)</f>
        <v>Secret of Roan Inish, The</v>
      </c>
      <c r="F464" s="1" t="str">
        <f>TEXT(movies[[#This Row],[Release Date]], "MMM")</f>
        <v>Jan</v>
      </c>
      <c r="G464" s="1" t="str">
        <f>IF(AND(MONTH(movies[[#This Row],[Release Date]])&gt;5,MONTH(movies[[#This Row],[Release Date]])&lt;9), "Y","N")</f>
        <v>N</v>
      </c>
    </row>
    <row r="465" spans="1:7" x14ac:dyDescent="0.25">
      <c r="A465">
        <v>464</v>
      </c>
      <c r="B465" s="1" t="s">
        <v>924</v>
      </c>
      <c r="C465" s="2">
        <v>34335</v>
      </c>
      <c r="D465" s="1" t="s">
        <v>925</v>
      </c>
      <c r="E465" t="str">
        <f>LEFT(movies[[#This Row],[Title]], LEN(movies[[#This Row],[Title]])-7)</f>
        <v>Vanya on 42nd Street</v>
      </c>
      <c r="F465" s="1" t="str">
        <f>TEXT(movies[[#This Row],[Release Date]], "MMM")</f>
        <v>Jan</v>
      </c>
      <c r="G465" s="1" t="str">
        <f>IF(AND(MONTH(movies[[#This Row],[Release Date]])&gt;5,MONTH(movies[[#This Row],[Release Date]])&lt;9), "Y","N")</f>
        <v>N</v>
      </c>
    </row>
    <row r="466" spans="1:7" x14ac:dyDescent="0.25">
      <c r="A466">
        <v>465</v>
      </c>
      <c r="B466" s="1" t="s">
        <v>926</v>
      </c>
      <c r="C466" s="2">
        <v>34335</v>
      </c>
      <c r="D466" s="1" t="s">
        <v>927</v>
      </c>
      <c r="E466" t="str">
        <f>LEFT(movies[[#This Row],[Title]], LEN(movies[[#This Row],[Title]])-7)</f>
        <v>Jungle Book, The</v>
      </c>
      <c r="F466" s="1" t="str">
        <f>TEXT(movies[[#This Row],[Release Date]], "MMM")</f>
        <v>Jan</v>
      </c>
      <c r="G466" s="1" t="str">
        <f>IF(AND(MONTH(movies[[#This Row],[Release Date]])&gt;5,MONTH(movies[[#This Row],[Release Date]])&lt;9), "Y","N")</f>
        <v>N</v>
      </c>
    </row>
    <row r="467" spans="1:7" x14ac:dyDescent="0.25">
      <c r="A467">
        <v>466</v>
      </c>
      <c r="B467" s="1" t="s">
        <v>928</v>
      </c>
      <c r="C467" s="2">
        <v>33604</v>
      </c>
      <c r="D467" s="1" t="s">
        <v>929</v>
      </c>
      <c r="E467" t="str">
        <f>LEFT(movies[[#This Row],[Title]], LEN(movies[[#This Row],[Title]])-7)</f>
        <v>Red Rock West</v>
      </c>
      <c r="F467" s="1" t="str">
        <f>TEXT(movies[[#This Row],[Release Date]], "MMM")</f>
        <v>Jan</v>
      </c>
      <c r="G467" s="1" t="str">
        <f>IF(AND(MONTH(movies[[#This Row],[Release Date]])&gt;5,MONTH(movies[[#This Row],[Release Date]])&lt;9), "Y","N")</f>
        <v>N</v>
      </c>
    </row>
    <row r="468" spans="1:7" x14ac:dyDescent="0.25">
      <c r="A468">
        <v>467</v>
      </c>
      <c r="B468" s="1" t="s">
        <v>930</v>
      </c>
      <c r="C468" s="2">
        <v>33970</v>
      </c>
      <c r="D468" s="1" t="s">
        <v>931</v>
      </c>
      <c r="E468" t="str">
        <f>LEFT(movies[[#This Row],[Title]], LEN(movies[[#This Row],[Title]])-7)</f>
        <v>Bronx Tale, A</v>
      </c>
      <c r="F468" s="1" t="str">
        <f>TEXT(movies[[#This Row],[Release Date]], "MMM")</f>
        <v>Jan</v>
      </c>
      <c r="G468" s="1" t="str">
        <f>IF(AND(MONTH(movies[[#This Row],[Release Date]])&gt;5,MONTH(movies[[#This Row],[Release Date]])&lt;9), "Y","N")</f>
        <v>N</v>
      </c>
    </row>
    <row r="469" spans="1:7" x14ac:dyDescent="0.25">
      <c r="A469">
        <v>468</v>
      </c>
      <c r="B469" s="1" t="s">
        <v>932</v>
      </c>
      <c r="C469" s="2">
        <v>33970</v>
      </c>
      <c r="D469" s="1" t="s">
        <v>933</v>
      </c>
      <c r="E469" t="str">
        <f>LEFT(movies[[#This Row],[Title]], LEN(movies[[#This Row],[Title]])-7)</f>
        <v>Rudy</v>
      </c>
      <c r="F469" s="1" t="str">
        <f>TEXT(movies[[#This Row],[Release Date]], "MMM")</f>
        <v>Jan</v>
      </c>
      <c r="G469" s="1" t="str">
        <f>IF(AND(MONTH(movies[[#This Row],[Release Date]])&gt;5,MONTH(movies[[#This Row],[Release Date]])&lt;9), "Y","N")</f>
        <v>N</v>
      </c>
    </row>
    <row r="470" spans="1:7" x14ac:dyDescent="0.25">
      <c r="A470">
        <v>469</v>
      </c>
      <c r="B470" s="1" t="s">
        <v>934</v>
      </c>
      <c r="C470" s="2">
        <v>33970</v>
      </c>
      <c r="D470" s="1" t="s">
        <v>935</v>
      </c>
      <c r="E470" t="str">
        <f>LEFT(movies[[#This Row],[Title]], LEN(movies[[#This Row],[Title]])-7)</f>
        <v>Short Cuts</v>
      </c>
      <c r="F470" s="1" t="str">
        <f>TEXT(movies[[#This Row],[Release Date]], "MMM")</f>
        <v>Jan</v>
      </c>
      <c r="G470" s="1" t="str">
        <f>IF(AND(MONTH(movies[[#This Row],[Release Date]])&gt;5,MONTH(movies[[#This Row],[Release Date]])&lt;9), "Y","N")</f>
        <v>N</v>
      </c>
    </row>
    <row r="471" spans="1:7" x14ac:dyDescent="0.25">
      <c r="A471">
        <v>470</v>
      </c>
      <c r="B471" s="1" t="s">
        <v>936</v>
      </c>
      <c r="C471" s="2">
        <v>33970</v>
      </c>
      <c r="D471" s="1" t="s">
        <v>937</v>
      </c>
      <c r="E471" t="str">
        <f>LEFT(movies[[#This Row],[Title]], LEN(movies[[#This Row],[Title]])-7)</f>
        <v>Tombstone</v>
      </c>
      <c r="F471" s="1" t="str">
        <f>TEXT(movies[[#This Row],[Release Date]], "MMM")</f>
        <v>Jan</v>
      </c>
      <c r="G471" s="1" t="str">
        <f>IF(AND(MONTH(movies[[#This Row],[Release Date]])&gt;5,MONTH(movies[[#This Row],[Release Date]])&lt;9), "Y","N")</f>
        <v>N</v>
      </c>
    </row>
    <row r="472" spans="1:7" x14ac:dyDescent="0.25">
      <c r="A472">
        <v>471</v>
      </c>
      <c r="B472" s="1" t="s">
        <v>938</v>
      </c>
      <c r="C472" s="2">
        <v>35132</v>
      </c>
      <c r="D472" s="1" t="s">
        <v>939</v>
      </c>
      <c r="E472" t="str">
        <f>LEFT(movies[[#This Row],[Title]], LEN(movies[[#This Row],[Title]])-7)</f>
        <v>Courage Under Fire</v>
      </c>
      <c r="F472" s="1" t="str">
        <f>TEXT(movies[[#This Row],[Release Date]], "MMM")</f>
        <v>Mar</v>
      </c>
      <c r="G472" s="1" t="str">
        <f>IF(AND(MONTH(movies[[#This Row],[Release Date]])&gt;5,MONTH(movies[[#This Row],[Release Date]])&lt;9), "Y","N")</f>
        <v>N</v>
      </c>
    </row>
    <row r="473" spans="1:7" x14ac:dyDescent="0.25">
      <c r="A473">
        <v>472</v>
      </c>
      <c r="B473" s="1" t="s">
        <v>940</v>
      </c>
      <c r="C473" s="2">
        <v>35216</v>
      </c>
      <c r="D473" s="1" t="s">
        <v>941</v>
      </c>
      <c r="E473" t="str">
        <f>LEFT(movies[[#This Row],[Title]], LEN(movies[[#This Row],[Title]])-7)</f>
        <v>Dragonheart</v>
      </c>
      <c r="F473" s="1" t="str">
        <f>TEXT(movies[[#This Row],[Release Date]], "MMM")</f>
        <v>May</v>
      </c>
      <c r="G473" s="1" t="str">
        <f>IF(AND(MONTH(movies[[#This Row],[Release Date]])&gt;5,MONTH(movies[[#This Row],[Release Date]])&lt;9), "Y","N")</f>
        <v>N</v>
      </c>
    </row>
    <row r="474" spans="1:7" x14ac:dyDescent="0.25">
      <c r="A474">
        <v>473</v>
      </c>
      <c r="B474" s="1" t="s">
        <v>942</v>
      </c>
      <c r="C474" s="2">
        <v>35167</v>
      </c>
      <c r="D474" s="1" t="s">
        <v>943</v>
      </c>
      <c r="E474" t="str">
        <f>LEFT(movies[[#This Row],[Title]], LEN(movies[[#This Row],[Title]])-7)</f>
        <v>James and the Giant Peach</v>
      </c>
      <c r="F474" s="1" t="str">
        <f>TEXT(movies[[#This Row],[Release Date]], "MMM")</f>
        <v>Apr</v>
      </c>
      <c r="G474" s="1" t="str">
        <f>IF(AND(MONTH(movies[[#This Row],[Release Date]])&gt;5,MONTH(movies[[#This Row],[Release Date]])&lt;9), "Y","N")</f>
        <v>N</v>
      </c>
    </row>
    <row r="475" spans="1:7" x14ac:dyDescent="0.25">
      <c r="A475">
        <v>474</v>
      </c>
      <c r="B475" s="1" t="s">
        <v>944</v>
      </c>
      <c r="C475" s="2">
        <v>23012</v>
      </c>
      <c r="D475" s="1" t="s">
        <v>945</v>
      </c>
      <c r="E475" t="str">
        <f>LEFT(movies[[#This Row],[Title]], LEN(movies[[#This Row],[Title]])-7)</f>
        <v>Dr. Strangelove or: How I Learned to Stop Worrying and Love the Bomb</v>
      </c>
      <c r="F475" s="1" t="str">
        <f>TEXT(movies[[#This Row],[Release Date]], "MMM")</f>
        <v>Jan</v>
      </c>
      <c r="G475" s="1" t="str">
        <f>IF(AND(MONTH(movies[[#This Row],[Release Date]])&gt;5,MONTH(movies[[#This Row],[Release Date]])&lt;9), "Y","N")</f>
        <v>N</v>
      </c>
    </row>
    <row r="476" spans="1:7" x14ac:dyDescent="0.25">
      <c r="A476">
        <v>475</v>
      </c>
      <c r="B476" s="1" t="s">
        <v>946</v>
      </c>
      <c r="C476" s="2">
        <v>35265</v>
      </c>
      <c r="D476" s="1" t="s">
        <v>947</v>
      </c>
      <c r="E476" t="str">
        <f>LEFT(movies[[#This Row],[Title]], LEN(movies[[#This Row],[Title]])-7)</f>
        <v>Trainspotting</v>
      </c>
      <c r="F476" s="1" t="str">
        <f>TEXT(movies[[#This Row],[Release Date]], "MMM")</f>
        <v>Jul</v>
      </c>
      <c r="G476" s="1" t="str">
        <f>IF(AND(MONTH(movies[[#This Row],[Release Date]])&gt;5,MONTH(movies[[#This Row],[Release Date]])&lt;9), "Y","N")</f>
        <v>Y</v>
      </c>
    </row>
    <row r="477" spans="1:7" x14ac:dyDescent="0.25">
      <c r="A477">
        <v>476</v>
      </c>
      <c r="B477" s="1" t="s">
        <v>948</v>
      </c>
      <c r="C477" s="2">
        <v>35322</v>
      </c>
      <c r="D477" s="1" t="s">
        <v>949</v>
      </c>
      <c r="E477" t="str">
        <f>LEFT(movies[[#This Row],[Title]], LEN(movies[[#This Row],[Title]])-7)</f>
        <v>First Wives Club, The</v>
      </c>
      <c r="F477" s="1" t="str">
        <f>TEXT(movies[[#This Row],[Release Date]], "MMM")</f>
        <v>Sep</v>
      </c>
      <c r="G477" s="1" t="str">
        <f>IF(AND(MONTH(movies[[#This Row],[Release Date]])&gt;5,MONTH(movies[[#This Row],[Release Date]])&lt;9), "Y","N")</f>
        <v>N</v>
      </c>
    </row>
    <row r="478" spans="1:7" x14ac:dyDescent="0.25">
      <c r="A478">
        <v>477</v>
      </c>
      <c r="B478" s="1" t="s">
        <v>950</v>
      </c>
      <c r="C478" s="2">
        <v>35279</v>
      </c>
      <c r="D478" s="1" t="s">
        <v>951</v>
      </c>
      <c r="E478" t="str">
        <f>LEFT(movies[[#This Row],[Title]], LEN(movies[[#This Row],[Title]])-7)</f>
        <v>Matilda</v>
      </c>
      <c r="F478" s="1" t="str">
        <f>TEXT(movies[[#This Row],[Release Date]], "MMM")</f>
        <v>Aug</v>
      </c>
      <c r="G478" s="1" t="str">
        <f>IF(AND(MONTH(movies[[#This Row],[Release Date]])&gt;5,MONTH(movies[[#This Row],[Release Date]])&lt;9), "Y","N")</f>
        <v>Y</v>
      </c>
    </row>
    <row r="479" spans="1:7" x14ac:dyDescent="0.25">
      <c r="A479">
        <v>478</v>
      </c>
      <c r="B479" s="1" t="s">
        <v>952</v>
      </c>
      <c r="C479" s="2">
        <v>14611</v>
      </c>
      <c r="D479" s="1" t="s">
        <v>953</v>
      </c>
      <c r="E479" t="str">
        <f>LEFT(movies[[#This Row],[Title]], LEN(movies[[#This Row],[Title]])-7)</f>
        <v>Philadelphia Story, The</v>
      </c>
      <c r="F479" s="1" t="str">
        <f>TEXT(movies[[#This Row],[Release Date]], "MMM")</f>
        <v>Jan</v>
      </c>
      <c r="G479" s="1" t="str">
        <f>IF(AND(MONTH(movies[[#This Row],[Release Date]])&gt;5,MONTH(movies[[#This Row],[Release Date]])&lt;9), "Y","N")</f>
        <v>N</v>
      </c>
    </row>
    <row r="480" spans="1:7" x14ac:dyDescent="0.25">
      <c r="A480">
        <v>479</v>
      </c>
      <c r="B480" s="1" t="s">
        <v>954</v>
      </c>
      <c r="C480" s="2">
        <v>21186</v>
      </c>
      <c r="D480" s="1" t="s">
        <v>955</v>
      </c>
      <c r="E480" t="str">
        <f>LEFT(movies[[#This Row],[Title]], LEN(movies[[#This Row],[Title]])-7)</f>
        <v>Vertigo</v>
      </c>
      <c r="F480" s="1" t="str">
        <f>TEXT(movies[[#This Row],[Release Date]], "MMM")</f>
        <v>Jan</v>
      </c>
      <c r="G480" s="1" t="str">
        <f>IF(AND(MONTH(movies[[#This Row],[Release Date]])&gt;5,MONTH(movies[[#This Row],[Release Date]])&lt;9), "Y","N")</f>
        <v>N</v>
      </c>
    </row>
    <row r="481" spans="1:7" x14ac:dyDescent="0.25">
      <c r="A481">
        <v>480</v>
      </c>
      <c r="B481" s="1" t="s">
        <v>956</v>
      </c>
      <c r="C481" s="2">
        <v>21551</v>
      </c>
      <c r="D481" s="1" t="s">
        <v>957</v>
      </c>
      <c r="E481" t="str">
        <f>LEFT(movies[[#This Row],[Title]], LEN(movies[[#This Row],[Title]])-7)</f>
        <v>North by Northwest</v>
      </c>
      <c r="F481" s="1" t="str">
        <f>TEXT(movies[[#This Row],[Release Date]], "MMM")</f>
        <v>Jan</v>
      </c>
      <c r="G481" s="1" t="str">
        <f>IF(AND(MONTH(movies[[#This Row],[Release Date]])&gt;5,MONTH(movies[[#This Row],[Release Date]])&lt;9), "Y","N")</f>
        <v>N</v>
      </c>
    </row>
    <row r="482" spans="1:7" x14ac:dyDescent="0.25">
      <c r="A482">
        <v>481</v>
      </c>
      <c r="B482" s="1" t="s">
        <v>958</v>
      </c>
      <c r="C482" s="2">
        <v>21916</v>
      </c>
      <c r="D482" s="1" t="s">
        <v>959</v>
      </c>
      <c r="E482" t="str">
        <f>LEFT(movies[[#This Row],[Title]], LEN(movies[[#This Row],[Title]])-7)</f>
        <v>Apartment, The</v>
      </c>
      <c r="F482" s="1" t="str">
        <f>TEXT(movies[[#This Row],[Release Date]], "MMM")</f>
        <v>Jan</v>
      </c>
      <c r="G482" s="1" t="str">
        <f>IF(AND(MONTH(movies[[#This Row],[Release Date]])&gt;5,MONTH(movies[[#This Row],[Release Date]])&lt;9), "Y","N")</f>
        <v>N</v>
      </c>
    </row>
    <row r="483" spans="1:7" x14ac:dyDescent="0.25">
      <c r="A483">
        <v>482</v>
      </c>
      <c r="B483" s="1" t="s">
        <v>960</v>
      </c>
      <c r="C483" s="2">
        <v>21551</v>
      </c>
      <c r="D483" s="1" t="s">
        <v>961</v>
      </c>
      <c r="E483" t="str">
        <f>LEFT(movies[[#This Row],[Title]], LEN(movies[[#This Row],[Title]])-7)</f>
        <v>Some Like It Hot</v>
      </c>
      <c r="F483" s="1" t="str">
        <f>TEXT(movies[[#This Row],[Release Date]], "MMM")</f>
        <v>Jan</v>
      </c>
      <c r="G483" s="1" t="str">
        <f>IF(AND(MONTH(movies[[#This Row],[Release Date]])&gt;5,MONTH(movies[[#This Row],[Release Date]])&lt;9), "Y","N")</f>
        <v>N</v>
      </c>
    </row>
    <row r="484" spans="1:7" x14ac:dyDescent="0.25">
      <c r="A484">
        <v>483</v>
      </c>
      <c r="B484" s="1" t="s">
        <v>962</v>
      </c>
      <c r="C484" s="2">
        <v>15342</v>
      </c>
      <c r="D484" s="1" t="s">
        <v>963</v>
      </c>
      <c r="E484" t="str">
        <f>LEFT(movies[[#This Row],[Title]], LEN(movies[[#This Row],[Title]])-7)</f>
        <v>Casablanca</v>
      </c>
      <c r="F484" s="1" t="str">
        <f>TEXT(movies[[#This Row],[Release Date]], "MMM")</f>
        <v>Jan</v>
      </c>
      <c r="G484" s="1" t="str">
        <f>IF(AND(MONTH(movies[[#This Row],[Release Date]])&gt;5,MONTH(movies[[#This Row],[Release Date]])&lt;9), "Y","N")</f>
        <v>N</v>
      </c>
    </row>
    <row r="485" spans="1:7" x14ac:dyDescent="0.25">
      <c r="A485">
        <v>484</v>
      </c>
      <c r="B485" s="1" t="s">
        <v>964</v>
      </c>
      <c r="C485" s="2">
        <v>14977</v>
      </c>
      <c r="D485" s="1" t="s">
        <v>965</v>
      </c>
      <c r="E485" t="str">
        <f>LEFT(movies[[#This Row],[Title]], LEN(movies[[#This Row],[Title]])-7)</f>
        <v>Maltese Falcon, The</v>
      </c>
      <c r="F485" s="1" t="str">
        <f>TEXT(movies[[#This Row],[Release Date]], "MMM")</f>
        <v>Jan</v>
      </c>
      <c r="G485" s="1" t="str">
        <f>IF(AND(MONTH(movies[[#This Row],[Release Date]])&gt;5,MONTH(movies[[#This Row],[Release Date]])&lt;9), "Y","N")</f>
        <v>N</v>
      </c>
    </row>
    <row r="486" spans="1:7" x14ac:dyDescent="0.25">
      <c r="A486">
        <v>485</v>
      </c>
      <c r="B486" s="1" t="s">
        <v>966</v>
      </c>
      <c r="C486" s="2">
        <v>23377</v>
      </c>
      <c r="D486" s="1" t="s">
        <v>967</v>
      </c>
      <c r="E486" t="str">
        <f>LEFT(movies[[#This Row],[Title]], LEN(movies[[#This Row],[Title]])-7)</f>
        <v>My Fair Lady</v>
      </c>
      <c r="F486" s="1" t="str">
        <f>TEXT(movies[[#This Row],[Release Date]], "MMM")</f>
        <v>Jan</v>
      </c>
      <c r="G486" s="1" t="str">
        <f>IF(AND(MONTH(movies[[#This Row],[Release Date]])&gt;5,MONTH(movies[[#This Row],[Release Date]])&lt;9), "Y","N")</f>
        <v>N</v>
      </c>
    </row>
    <row r="487" spans="1:7" x14ac:dyDescent="0.25">
      <c r="A487">
        <v>486</v>
      </c>
      <c r="B487" s="1" t="s">
        <v>968</v>
      </c>
      <c r="C487" s="2">
        <v>19725</v>
      </c>
      <c r="D487" s="1" t="s">
        <v>969</v>
      </c>
      <c r="E487" t="str">
        <f>LEFT(movies[[#This Row],[Title]], LEN(movies[[#This Row],[Title]])-7)</f>
        <v>Sabrina</v>
      </c>
      <c r="F487" s="1" t="str">
        <f>TEXT(movies[[#This Row],[Release Date]], "MMM")</f>
        <v>Jan</v>
      </c>
      <c r="G487" s="1" t="str">
        <f>IF(AND(MONTH(movies[[#This Row],[Release Date]])&gt;5,MONTH(movies[[#This Row],[Release Date]])&lt;9), "Y","N")</f>
        <v>N</v>
      </c>
    </row>
    <row r="488" spans="1:7" x14ac:dyDescent="0.25">
      <c r="A488">
        <v>487</v>
      </c>
      <c r="B488" s="1" t="s">
        <v>970</v>
      </c>
      <c r="C488" s="2">
        <v>19360</v>
      </c>
      <c r="D488" s="1" t="s">
        <v>971</v>
      </c>
      <c r="E488" t="str">
        <f>LEFT(movies[[#This Row],[Title]], LEN(movies[[#This Row],[Title]])-7)</f>
        <v>Roman Holiday</v>
      </c>
      <c r="F488" s="1" t="str">
        <f>TEXT(movies[[#This Row],[Release Date]], "MMM")</f>
        <v>Jan</v>
      </c>
      <c r="G488" s="1" t="str">
        <f>IF(AND(MONTH(movies[[#This Row],[Release Date]])&gt;5,MONTH(movies[[#This Row],[Release Date]])&lt;9), "Y","N")</f>
        <v>N</v>
      </c>
    </row>
    <row r="489" spans="1:7" x14ac:dyDescent="0.25">
      <c r="A489">
        <v>488</v>
      </c>
      <c r="B489" s="1" t="s">
        <v>972</v>
      </c>
      <c r="C489" s="2">
        <v>18264</v>
      </c>
      <c r="D489" s="1" t="s">
        <v>973</v>
      </c>
      <c r="E489" t="str">
        <f>LEFT(movies[[#This Row],[Title]], LEN(movies[[#This Row],[Title]])-7)</f>
        <v>Sunset Blvd.</v>
      </c>
      <c r="F489" s="1" t="str">
        <f>TEXT(movies[[#This Row],[Release Date]], "MMM")</f>
        <v>Jan</v>
      </c>
      <c r="G489" s="1" t="str">
        <f>IF(AND(MONTH(movies[[#This Row],[Release Date]])&gt;5,MONTH(movies[[#This Row],[Release Date]])&lt;9), "Y","N")</f>
        <v>N</v>
      </c>
    </row>
    <row r="490" spans="1:7" x14ac:dyDescent="0.25">
      <c r="A490">
        <v>489</v>
      </c>
      <c r="B490" s="1" t="s">
        <v>974</v>
      </c>
      <c r="C490" s="2">
        <v>16803</v>
      </c>
      <c r="D490" s="1" t="s">
        <v>975</v>
      </c>
      <c r="E490" t="str">
        <f>LEFT(movies[[#This Row],[Title]], LEN(movies[[#This Row],[Title]])-7)</f>
        <v>Notorious</v>
      </c>
      <c r="F490" s="1" t="str">
        <f>TEXT(movies[[#This Row],[Release Date]], "MMM")</f>
        <v>Jan</v>
      </c>
      <c r="G490" s="1" t="str">
        <f>IF(AND(MONTH(movies[[#This Row],[Release Date]])&gt;5,MONTH(movies[[#This Row],[Release Date]])&lt;9), "Y","N")</f>
        <v>N</v>
      </c>
    </row>
    <row r="491" spans="1:7" x14ac:dyDescent="0.25">
      <c r="A491">
        <v>490</v>
      </c>
      <c r="B491" s="1" t="s">
        <v>976</v>
      </c>
      <c r="C491" s="2">
        <v>20090</v>
      </c>
      <c r="D491" s="1" t="s">
        <v>977</v>
      </c>
      <c r="E491" t="str">
        <f>LEFT(movies[[#This Row],[Title]], LEN(movies[[#This Row],[Title]])-7)</f>
        <v>To Catch a Thief</v>
      </c>
      <c r="F491" s="1" t="str">
        <f>TEXT(movies[[#This Row],[Release Date]], "MMM")</f>
        <v>Jan</v>
      </c>
      <c r="G491" s="1" t="str">
        <f>IF(AND(MONTH(movies[[#This Row],[Release Date]])&gt;5,MONTH(movies[[#This Row],[Release Date]])&lt;9), "Y","N")</f>
        <v>N</v>
      </c>
    </row>
    <row r="492" spans="1:7" x14ac:dyDescent="0.25">
      <c r="A492">
        <v>491</v>
      </c>
      <c r="B492" s="1" t="s">
        <v>978</v>
      </c>
      <c r="C492" s="2">
        <v>13881</v>
      </c>
      <c r="D492" s="1" t="s">
        <v>979</v>
      </c>
      <c r="E492" t="str">
        <f>LEFT(movies[[#This Row],[Title]], LEN(movies[[#This Row],[Title]])-7)</f>
        <v>Adventures of Robin Hood, The</v>
      </c>
      <c r="F492" s="1" t="str">
        <f>TEXT(movies[[#This Row],[Release Date]], "MMM")</f>
        <v>Jan</v>
      </c>
      <c r="G492" s="1" t="str">
        <f>IF(AND(MONTH(movies[[#This Row],[Release Date]])&gt;5,MONTH(movies[[#This Row],[Release Date]])&lt;9), "Y","N")</f>
        <v>N</v>
      </c>
    </row>
    <row r="493" spans="1:7" x14ac:dyDescent="0.25">
      <c r="A493">
        <v>492</v>
      </c>
      <c r="B493" s="1" t="s">
        <v>980</v>
      </c>
      <c r="C493" s="2">
        <v>20090</v>
      </c>
      <c r="D493" s="1" t="s">
        <v>981</v>
      </c>
      <c r="E493" t="str">
        <f>LEFT(movies[[#This Row],[Title]], LEN(movies[[#This Row],[Title]])-7)</f>
        <v>East of Eden</v>
      </c>
      <c r="F493" s="1" t="str">
        <f>TEXT(movies[[#This Row],[Release Date]], "MMM")</f>
        <v>Jan</v>
      </c>
      <c r="G493" s="1" t="str">
        <f>IF(AND(MONTH(movies[[#This Row],[Release Date]])&gt;5,MONTH(movies[[#This Row],[Release Date]])&lt;9), "Y","N")</f>
        <v>N</v>
      </c>
    </row>
    <row r="494" spans="1:7" x14ac:dyDescent="0.25">
      <c r="A494">
        <v>493</v>
      </c>
      <c r="B494" s="1" t="s">
        <v>982</v>
      </c>
      <c r="C494" s="2">
        <v>12420</v>
      </c>
      <c r="D494" s="1" t="s">
        <v>983</v>
      </c>
      <c r="E494" t="str">
        <f>LEFT(movies[[#This Row],[Title]], LEN(movies[[#This Row],[Title]])-7)</f>
        <v>Thin Man, The</v>
      </c>
      <c r="F494" s="1" t="str">
        <f>TEXT(movies[[#This Row],[Release Date]], "MMM")</f>
        <v>Jan</v>
      </c>
      <c r="G494" s="1" t="str">
        <f>IF(AND(MONTH(movies[[#This Row],[Release Date]])&gt;5,MONTH(movies[[#This Row],[Release Date]])&lt;9), "Y","N")</f>
        <v>N</v>
      </c>
    </row>
    <row r="495" spans="1:7" x14ac:dyDescent="0.25">
      <c r="A495">
        <v>494</v>
      </c>
      <c r="B495" s="1" t="s">
        <v>984</v>
      </c>
      <c r="C495" s="2">
        <v>14611</v>
      </c>
      <c r="D495" s="1" t="s">
        <v>985</v>
      </c>
      <c r="E495" t="str">
        <f>LEFT(movies[[#This Row],[Title]], LEN(movies[[#This Row],[Title]])-7)</f>
        <v>His Girl Friday</v>
      </c>
      <c r="F495" s="1" t="str">
        <f>TEXT(movies[[#This Row],[Release Date]], "MMM")</f>
        <v>Jan</v>
      </c>
      <c r="G495" s="1" t="str">
        <f>IF(AND(MONTH(movies[[#This Row],[Release Date]])&gt;5,MONTH(movies[[#This Row],[Release Date]])&lt;9), "Y","N")</f>
        <v>N</v>
      </c>
    </row>
    <row r="496" spans="1:7" x14ac:dyDescent="0.25">
      <c r="A496">
        <v>495</v>
      </c>
      <c r="B496" s="1" t="s">
        <v>986</v>
      </c>
      <c r="C496" s="2">
        <v>20455</v>
      </c>
      <c r="D496" s="1" t="s">
        <v>987</v>
      </c>
      <c r="E496" t="str">
        <f>LEFT(movies[[#This Row],[Title]], LEN(movies[[#This Row],[Title]])-7)</f>
        <v>Around the World in 80 Days</v>
      </c>
      <c r="F496" s="1" t="str">
        <f>TEXT(movies[[#This Row],[Release Date]], "MMM")</f>
        <v>Jan</v>
      </c>
      <c r="G496" s="1" t="str">
        <f>IF(AND(MONTH(movies[[#This Row],[Release Date]])&gt;5,MONTH(movies[[#This Row],[Release Date]])&lt;9), "Y","N")</f>
        <v>N</v>
      </c>
    </row>
    <row r="497" spans="1:7" x14ac:dyDescent="0.25">
      <c r="A497">
        <v>496</v>
      </c>
      <c r="B497" s="1" t="s">
        <v>988</v>
      </c>
      <c r="C497" s="2">
        <v>16803</v>
      </c>
      <c r="D497" s="1" t="s">
        <v>989</v>
      </c>
      <c r="E497" t="str">
        <f>LEFT(movies[[#This Row],[Title]], LEN(movies[[#This Row],[Title]])-7)</f>
        <v>It's a Wonderful Life</v>
      </c>
      <c r="F497" s="1" t="str">
        <f>TEXT(movies[[#This Row],[Release Date]], "MMM")</f>
        <v>Jan</v>
      </c>
      <c r="G497" s="1" t="str">
        <f>IF(AND(MONTH(movies[[#This Row],[Release Date]])&gt;5,MONTH(movies[[#This Row],[Release Date]])&lt;9), "Y","N")</f>
        <v>N</v>
      </c>
    </row>
    <row r="498" spans="1:7" x14ac:dyDescent="0.25">
      <c r="A498">
        <v>497</v>
      </c>
      <c r="B498" s="1" t="s">
        <v>990</v>
      </c>
      <c r="C498" s="2">
        <v>13881</v>
      </c>
      <c r="D498" s="1" t="s">
        <v>991</v>
      </c>
      <c r="E498" t="str">
        <f>LEFT(movies[[#This Row],[Title]], LEN(movies[[#This Row],[Title]])-7)</f>
        <v>Bringing Up Baby</v>
      </c>
      <c r="F498" s="1" t="str">
        <f>TEXT(movies[[#This Row],[Release Date]], "MMM")</f>
        <v>Jan</v>
      </c>
      <c r="G498" s="1" t="str">
        <f>IF(AND(MONTH(movies[[#This Row],[Release Date]])&gt;5,MONTH(movies[[#This Row],[Release Date]])&lt;9), "Y","N")</f>
        <v>N</v>
      </c>
    </row>
    <row r="499" spans="1:7" x14ac:dyDescent="0.25">
      <c r="A499">
        <v>498</v>
      </c>
      <c r="B499" s="1" t="s">
        <v>992</v>
      </c>
      <c r="C499" s="2">
        <v>18629</v>
      </c>
      <c r="D499" s="1" t="s">
        <v>993</v>
      </c>
      <c r="E499" t="str">
        <f>LEFT(movies[[#This Row],[Title]], LEN(movies[[#This Row],[Title]])-7)</f>
        <v>African Queen, The</v>
      </c>
      <c r="F499" s="1" t="str">
        <f>TEXT(movies[[#This Row],[Release Date]], "MMM")</f>
        <v>Jan</v>
      </c>
      <c r="G499" s="1" t="str">
        <f>IF(AND(MONTH(movies[[#This Row],[Release Date]])&gt;5,MONTH(movies[[#This Row],[Release Date]])&lt;9), "Y","N")</f>
        <v>N</v>
      </c>
    </row>
    <row r="500" spans="1:7" x14ac:dyDescent="0.25">
      <c r="A500">
        <v>499</v>
      </c>
      <c r="B500" s="1" t="s">
        <v>994</v>
      </c>
      <c r="C500" s="2">
        <v>21186</v>
      </c>
      <c r="D500" s="1" t="s">
        <v>995</v>
      </c>
      <c r="E500" t="str">
        <f>LEFT(movies[[#This Row],[Title]], LEN(movies[[#This Row],[Title]])-7)</f>
        <v>Cat on a Hot Tin Roof</v>
      </c>
      <c r="F500" s="1" t="str">
        <f>TEXT(movies[[#This Row],[Release Date]], "MMM")</f>
        <v>Jan</v>
      </c>
      <c r="G500" s="1" t="str">
        <f>IF(AND(MONTH(movies[[#This Row],[Release Date]])&gt;5,MONTH(movies[[#This Row],[Release Date]])&lt;9), "Y","N")</f>
        <v>N</v>
      </c>
    </row>
    <row r="501" spans="1:7" x14ac:dyDescent="0.25">
      <c r="A501">
        <v>500</v>
      </c>
      <c r="B501" s="1" t="s">
        <v>606</v>
      </c>
      <c r="C501" s="2">
        <v>35321</v>
      </c>
      <c r="D501" s="1" t="s">
        <v>607</v>
      </c>
      <c r="E501" t="str">
        <f>LEFT(movies[[#This Row],[Title]], LEN(movies[[#This Row],[Title]])-7)</f>
        <v>Fly Away Home</v>
      </c>
      <c r="F501" s="1" t="str">
        <f>TEXT(movies[[#This Row],[Release Date]], "MMM")</f>
        <v>Sep</v>
      </c>
      <c r="G501" s="1" t="str">
        <f>IF(AND(MONTH(movies[[#This Row],[Release Date]])&gt;5,MONTH(movies[[#This Row],[Release Date]])&lt;9), "Y","N")</f>
        <v>N</v>
      </c>
    </row>
    <row r="502" spans="1:7" x14ac:dyDescent="0.25">
      <c r="A502">
        <v>501</v>
      </c>
      <c r="B502" s="1" t="s">
        <v>996</v>
      </c>
      <c r="C502" s="2">
        <v>14977</v>
      </c>
      <c r="D502" s="1" t="s">
        <v>997</v>
      </c>
      <c r="E502" t="str">
        <f>LEFT(movies[[#This Row],[Title]], LEN(movies[[#This Row],[Title]])-7)</f>
        <v>Dumbo</v>
      </c>
      <c r="F502" s="1" t="str">
        <f>TEXT(movies[[#This Row],[Release Date]], "MMM")</f>
        <v>Jan</v>
      </c>
      <c r="G502" s="1" t="str">
        <f>IF(AND(MONTH(movies[[#This Row],[Release Date]])&gt;5,MONTH(movies[[#This Row],[Release Date]])&lt;9), "Y","N")</f>
        <v>N</v>
      </c>
    </row>
    <row r="503" spans="1:7" x14ac:dyDescent="0.25">
      <c r="A503">
        <v>502</v>
      </c>
      <c r="B503" s="1" t="s">
        <v>998</v>
      </c>
      <c r="C503" s="2">
        <v>25934</v>
      </c>
      <c r="D503" s="1" t="s">
        <v>999</v>
      </c>
      <c r="E503" t="str">
        <f>LEFT(movies[[#This Row],[Title]], LEN(movies[[#This Row],[Title]])-7)</f>
        <v>Bananas</v>
      </c>
      <c r="F503" s="1" t="str">
        <f>TEXT(movies[[#This Row],[Release Date]], "MMM")</f>
        <v>Jan</v>
      </c>
      <c r="G503" s="1" t="str">
        <f>IF(AND(MONTH(movies[[#This Row],[Release Date]])&gt;5,MONTH(movies[[#This Row],[Release Date]])&lt;9), "Y","N")</f>
        <v>N</v>
      </c>
    </row>
    <row r="504" spans="1:7" x14ac:dyDescent="0.25">
      <c r="A504">
        <v>503</v>
      </c>
      <c r="B504" s="1" t="s">
        <v>1000</v>
      </c>
      <c r="C504" s="2">
        <v>26299</v>
      </c>
      <c r="D504" s="1" t="s">
        <v>1001</v>
      </c>
      <c r="E504" t="str">
        <f>LEFT(movies[[#This Row],[Title]], LEN(movies[[#This Row],[Title]])-7)</f>
        <v>Candidate, The</v>
      </c>
      <c r="F504" s="1" t="str">
        <f>TEXT(movies[[#This Row],[Release Date]], "MMM")</f>
        <v>Jan</v>
      </c>
      <c r="G504" s="1" t="str">
        <f>IF(AND(MONTH(movies[[#This Row],[Release Date]])&gt;5,MONTH(movies[[#This Row],[Release Date]])&lt;9), "Y","N")</f>
        <v>N</v>
      </c>
    </row>
    <row r="505" spans="1:7" x14ac:dyDescent="0.25">
      <c r="A505">
        <v>504</v>
      </c>
      <c r="B505" s="1" t="s">
        <v>1002</v>
      </c>
      <c r="C505" s="2">
        <v>24473</v>
      </c>
      <c r="D505" s="1" t="s">
        <v>1003</v>
      </c>
      <c r="E505" t="str">
        <f>LEFT(movies[[#This Row],[Title]], LEN(movies[[#This Row],[Title]])-7)</f>
        <v>Bonnie and Clyde</v>
      </c>
      <c r="F505" s="1" t="str">
        <f>TEXT(movies[[#This Row],[Release Date]], "MMM")</f>
        <v>Jan</v>
      </c>
      <c r="G505" s="1" t="str">
        <f>IF(AND(MONTH(movies[[#This Row],[Release Date]])&gt;5,MONTH(movies[[#This Row],[Release Date]])&lt;9), "Y","N")</f>
        <v>N</v>
      </c>
    </row>
    <row r="506" spans="1:7" x14ac:dyDescent="0.25">
      <c r="A506">
        <v>505</v>
      </c>
      <c r="B506" s="1" t="s">
        <v>1004</v>
      </c>
      <c r="C506" s="2">
        <v>19725</v>
      </c>
      <c r="D506" s="1" t="s">
        <v>1005</v>
      </c>
      <c r="E506" t="str">
        <f>LEFT(movies[[#This Row],[Title]], LEN(movies[[#This Row],[Title]])-7)</f>
        <v>Dial M for Murder</v>
      </c>
      <c r="F506" s="1" t="str">
        <f>TEXT(movies[[#This Row],[Release Date]], "MMM")</f>
        <v>Jan</v>
      </c>
      <c r="G506" s="1" t="str">
        <f>IF(AND(MONTH(movies[[#This Row],[Release Date]])&gt;5,MONTH(movies[[#This Row],[Release Date]])&lt;9), "Y","N")</f>
        <v>N</v>
      </c>
    </row>
    <row r="507" spans="1:7" x14ac:dyDescent="0.25">
      <c r="A507">
        <v>506</v>
      </c>
      <c r="B507" s="1" t="s">
        <v>1006</v>
      </c>
      <c r="C507" s="2">
        <v>20090</v>
      </c>
      <c r="D507" s="1" t="s">
        <v>1007</v>
      </c>
      <c r="E507" t="str">
        <f>LEFT(movies[[#This Row],[Title]], LEN(movies[[#This Row],[Title]])-7)</f>
        <v>Rebel Without a Cause</v>
      </c>
      <c r="F507" s="1" t="str">
        <f>TEXT(movies[[#This Row],[Release Date]], "MMM")</f>
        <v>Jan</v>
      </c>
      <c r="G507" s="1" t="str">
        <f>IF(AND(MONTH(movies[[#This Row],[Release Date]])&gt;5,MONTH(movies[[#This Row],[Release Date]])&lt;9), "Y","N")</f>
        <v>N</v>
      </c>
    </row>
    <row r="508" spans="1:7" x14ac:dyDescent="0.25">
      <c r="A508">
        <v>507</v>
      </c>
      <c r="B508" s="1" t="s">
        <v>1008</v>
      </c>
      <c r="C508" s="2">
        <v>18629</v>
      </c>
      <c r="D508" s="1" t="s">
        <v>1009</v>
      </c>
      <c r="E508" t="str">
        <f>LEFT(movies[[#This Row],[Title]], LEN(movies[[#This Row],[Title]])-7)</f>
        <v>Streetcar Named Desire, A</v>
      </c>
      <c r="F508" s="1" t="str">
        <f>TEXT(movies[[#This Row],[Release Date]], "MMM")</f>
        <v>Jan</v>
      </c>
      <c r="G508" s="1" t="str">
        <f>IF(AND(MONTH(movies[[#This Row],[Release Date]])&gt;5,MONTH(movies[[#This Row],[Release Date]])&lt;9), "Y","N")</f>
        <v>N</v>
      </c>
    </row>
    <row r="509" spans="1:7" x14ac:dyDescent="0.25">
      <c r="A509">
        <v>508</v>
      </c>
      <c r="B509" s="1" t="s">
        <v>1010</v>
      </c>
      <c r="C509" s="2">
        <v>35426</v>
      </c>
      <c r="D509" s="1" t="s">
        <v>1011</v>
      </c>
      <c r="E509" t="str">
        <f>LEFT(movies[[#This Row],[Title]], LEN(movies[[#This Row],[Title]])-7)</f>
        <v>People vs. Larry Flynt, The</v>
      </c>
      <c r="F509" s="1" t="str">
        <f>TEXT(movies[[#This Row],[Release Date]], "MMM")</f>
        <v>Dec</v>
      </c>
      <c r="G509" s="1" t="str">
        <f>IF(AND(MONTH(movies[[#This Row],[Release Date]])&gt;5,MONTH(movies[[#This Row],[Release Date]])&lt;9), "Y","N")</f>
        <v>N</v>
      </c>
    </row>
    <row r="510" spans="1:7" x14ac:dyDescent="0.25">
      <c r="A510">
        <v>509</v>
      </c>
      <c r="B510" s="1" t="s">
        <v>1012</v>
      </c>
      <c r="C510" s="2">
        <v>32509</v>
      </c>
      <c r="D510" s="1" t="s">
        <v>1013</v>
      </c>
      <c r="E510" t="str">
        <f>LEFT(movies[[#This Row],[Title]], LEN(movies[[#This Row],[Title]])-7)</f>
        <v>My Left Foot</v>
      </c>
      <c r="F510" s="1" t="str">
        <f>TEXT(movies[[#This Row],[Release Date]], "MMM")</f>
        <v>Jan</v>
      </c>
      <c r="G510" s="1" t="str">
        <f>IF(AND(MONTH(movies[[#This Row],[Release Date]])&gt;5,MONTH(movies[[#This Row],[Release Date]])&lt;9), "Y","N")</f>
        <v>N</v>
      </c>
    </row>
    <row r="511" spans="1:7" x14ac:dyDescent="0.25">
      <c r="A511">
        <v>510</v>
      </c>
      <c r="B511" s="1" t="s">
        <v>1014</v>
      </c>
      <c r="C511" s="2">
        <v>19725</v>
      </c>
      <c r="D511" s="1" t="s">
        <v>1015</v>
      </c>
      <c r="E511" t="str">
        <f>LEFT(movies[[#This Row],[Title]], LEN(movies[[#This Row],[Title]])-7)</f>
        <v>Magnificent Seven, The</v>
      </c>
      <c r="F511" s="1" t="str">
        <f>TEXT(movies[[#This Row],[Release Date]], "MMM")</f>
        <v>Jan</v>
      </c>
      <c r="G511" s="1" t="str">
        <f>IF(AND(MONTH(movies[[#This Row],[Release Date]])&gt;5,MONTH(movies[[#This Row],[Release Date]])&lt;9), "Y","N")</f>
        <v>N</v>
      </c>
    </row>
    <row r="512" spans="1:7" x14ac:dyDescent="0.25">
      <c r="A512">
        <v>511</v>
      </c>
      <c r="B512" s="1" t="s">
        <v>1016</v>
      </c>
      <c r="C512" s="2">
        <v>22647</v>
      </c>
      <c r="D512" s="1" t="s">
        <v>1017</v>
      </c>
      <c r="E512" t="str">
        <f>LEFT(movies[[#This Row],[Title]], LEN(movies[[#This Row],[Title]])-7)</f>
        <v>Lawrence of Arabia</v>
      </c>
      <c r="F512" s="1" t="str">
        <f>TEXT(movies[[#This Row],[Release Date]], "MMM")</f>
        <v>Jan</v>
      </c>
      <c r="G512" s="1" t="str">
        <f>IF(AND(MONTH(movies[[#This Row],[Release Date]])&gt;5,MONTH(movies[[#This Row],[Release Date]])&lt;9), "Y","N")</f>
        <v>N</v>
      </c>
    </row>
    <row r="513" spans="1:7" x14ac:dyDescent="0.25">
      <c r="A513">
        <v>512</v>
      </c>
      <c r="B513" s="1" t="s">
        <v>1018</v>
      </c>
      <c r="C513" s="2">
        <v>31778</v>
      </c>
      <c r="D513" s="1" t="s">
        <v>1019</v>
      </c>
      <c r="E513" t="str">
        <f>LEFT(movies[[#This Row],[Title]], LEN(movies[[#This Row],[Title]])-7)</f>
        <v>Wings of Desire</v>
      </c>
      <c r="F513" s="1" t="str">
        <f>TEXT(movies[[#This Row],[Release Date]], "MMM")</f>
        <v>Jan</v>
      </c>
      <c r="G513" s="1" t="str">
        <f>IF(AND(MONTH(movies[[#This Row],[Release Date]])&gt;5,MONTH(movies[[#This Row],[Release Date]])&lt;9), "Y","N")</f>
        <v>N</v>
      </c>
    </row>
    <row r="514" spans="1:7" x14ac:dyDescent="0.25">
      <c r="A514">
        <v>513</v>
      </c>
      <c r="B514" s="1" t="s">
        <v>1020</v>
      </c>
      <c r="C514" s="2">
        <v>17899</v>
      </c>
      <c r="D514" s="1" t="s">
        <v>1021</v>
      </c>
      <c r="E514" t="str">
        <f>LEFT(movies[[#This Row],[Title]], LEN(movies[[#This Row],[Title]])-7)</f>
        <v>Third Man, The</v>
      </c>
      <c r="F514" s="1" t="str">
        <f>TEXT(movies[[#This Row],[Release Date]], "MMM")</f>
        <v>Jan</v>
      </c>
      <c r="G514" s="1" t="str">
        <f>IF(AND(MONTH(movies[[#This Row],[Release Date]])&gt;5,MONTH(movies[[#This Row],[Release Date]])&lt;9), "Y","N")</f>
        <v>N</v>
      </c>
    </row>
    <row r="515" spans="1:7" x14ac:dyDescent="0.25">
      <c r="A515">
        <v>514</v>
      </c>
      <c r="B515" s="1" t="s">
        <v>1022</v>
      </c>
      <c r="C515" s="2">
        <v>28126</v>
      </c>
      <c r="D515" s="1" t="s">
        <v>1023</v>
      </c>
      <c r="E515" t="str">
        <f>LEFT(movies[[#This Row],[Title]], LEN(movies[[#This Row],[Title]])-7)</f>
        <v>Annie Hall</v>
      </c>
      <c r="F515" s="1" t="str">
        <f>TEXT(movies[[#This Row],[Release Date]], "MMM")</f>
        <v>Jan</v>
      </c>
      <c r="G515" s="1" t="str">
        <f>IF(AND(MONTH(movies[[#This Row],[Release Date]])&gt;5,MONTH(movies[[#This Row],[Release Date]])&lt;9), "Y","N")</f>
        <v>N</v>
      </c>
    </row>
    <row r="516" spans="1:7" x14ac:dyDescent="0.25">
      <c r="A516">
        <v>515</v>
      </c>
      <c r="B516" s="1" t="s">
        <v>1024</v>
      </c>
      <c r="C516" s="2">
        <v>35524</v>
      </c>
      <c r="D516" s="1" t="s">
        <v>1025</v>
      </c>
      <c r="E516" t="str">
        <f>LEFT(movies[[#This Row],[Title]], LEN(movies[[#This Row],[Title]])-7)</f>
        <v>Boot, Das</v>
      </c>
      <c r="F516" s="1" t="str">
        <f>TEXT(movies[[#This Row],[Release Date]], "MMM")</f>
        <v>Apr</v>
      </c>
      <c r="G516" s="1" t="str">
        <f>IF(AND(MONTH(movies[[#This Row],[Release Date]])&gt;5,MONTH(movies[[#This Row],[Release Date]])&lt;9), "Y","N")</f>
        <v>N</v>
      </c>
    </row>
    <row r="517" spans="1:7" x14ac:dyDescent="0.25">
      <c r="A517">
        <v>516</v>
      </c>
      <c r="B517" s="1" t="s">
        <v>1026</v>
      </c>
      <c r="C517" s="2">
        <v>30317</v>
      </c>
      <c r="D517" s="1" t="s">
        <v>1027</v>
      </c>
      <c r="E517" t="str">
        <f>LEFT(movies[[#This Row],[Title]], LEN(movies[[#This Row],[Title]])-7)</f>
        <v>Local Hero</v>
      </c>
      <c r="F517" s="1" t="str">
        <f>TEXT(movies[[#This Row],[Release Date]], "MMM")</f>
        <v>Jan</v>
      </c>
      <c r="G517" s="1" t="str">
        <f>IF(AND(MONTH(movies[[#This Row],[Release Date]])&gt;5,MONTH(movies[[#This Row],[Release Date]])&lt;9), "Y","N")</f>
        <v>N</v>
      </c>
    </row>
    <row r="518" spans="1:7" x14ac:dyDescent="0.25">
      <c r="A518">
        <v>517</v>
      </c>
      <c r="B518" s="1" t="s">
        <v>1028</v>
      </c>
      <c r="C518" s="2">
        <v>28856</v>
      </c>
      <c r="D518" s="1" t="s">
        <v>1029</v>
      </c>
      <c r="E518" t="str">
        <f>LEFT(movies[[#This Row],[Title]], LEN(movies[[#This Row],[Title]])-7)</f>
        <v>Manhattan</v>
      </c>
      <c r="F518" s="1" t="str">
        <f>TEXT(movies[[#This Row],[Release Date]], "MMM")</f>
        <v>Jan</v>
      </c>
      <c r="G518" s="1" t="str">
        <f>IF(AND(MONTH(movies[[#This Row],[Release Date]])&gt;5,MONTH(movies[[#This Row],[Release Date]])&lt;9), "Y","N")</f>
        <v>N</v>
      </c>
    </row>
    <row r="519" spans="1:7" x14ac:dyDescent="0.25">
      <c r="A519">
        <v>518</v>
      </c>
      <c r="B519" s="1" t="s">
        <v>1030</v>
      </c>
      <c r="C519" s="2">
        <v>32874</v>
      </c>
      <c r="D519" s="1" t="s">
        <v>1031</v>
      </c>
      <c r="E519" t="str">
        <f>LEFT(movies[[#This Row],[Title]], LEN(movies[[#This Row],[Title]])-7)</f>
        <v>Miller's Crossing</v>
      </c>
      <c r="F519" s="1" t="str">
        <f>TEXT(movies[[#This Row],[Release Date]], "MMM")</f>
        <v>Jan</v>
      </c>
      <c r="G519" s="1" t="str">
        <f>IF(AND(MONTH(movies[[#This Row],[Release Date]])&gt;5,MONTH(movies[[#This Row],[Release Date]])&lt;9), "Y","N")</f>
        <v>N</v>
      </c>
    </row>
    <row r="520" spans="1:7" x14ac:dyDescent="0.25">
      <c r="A520">
        <v>519</v>
      </c>
      <c r="B520" s="1" t="s">
        <v>1032</v>
      </c>
      <c r="C520" s="2">
        <v>17533</v>
      </c>
      <c r="D520" s="1" t="s">
        <v>1033</v>
      </c>
      <c r="E520" t="str">
        <f>LEFT(movies[[#This Row],[Title]], LEN(movies[[#This Row],[Title]])-7)</f>
        <v>Treasure of the Sierra Madre, The</v>
      </c>
      <c r="F520" s="1" t="str">
        <f>TEXT(movies[[#This Row],[Release Date]], "MMM")</f>
        <v>Jan</v>
      </c>
      <c r="G520" s="1" t="str">
        <f>IF(AND(MONTH(movies[[#This Row],[Release Date]])&gt;5,MONTH(movies[[#This Row],[Release Date]])&lt;9), "Y","N")</f>
        <v>N</v>
      </c>
    </row>
    <row r="521" spans="1:7" x14ac:dyDescent="0.25">
      <c r="A521">
        <v>520</v>
      </c>
      <c r="B521" s="1" t="s">
        <v>1034</v>
      </c>
      <c r="C521" s="2">
        <v>23012</v>
      </c>
      <c r="D521" s="1" t="s">
        <v>1035</v>
      </c>
      <c r="E521" t="str">
        <f>LEFT(movies[[#This Row],[Title]], LEN(movies[[#This Row],[Title]])-7)</f>
        <v>Great Escape, The</v>
      </c>
      <c r="F521" s="1" t="str">
        <f>TEXT(movies[[#This Row],[Release Date]], "MMM")</f>
        <v>Jan</v>
      </c>
      <c r="G521" s="1" t="str">
        <f>IF(AND(MONTH(movies[[#This Row],[Release Date]])&gt;5,MONTH(movies[[#This Row],[Release Date]])&lt;9), "Y","N")</f>
        <v>N</v>
      </c>
    </row>
    <row r="522" spans="1:7" x14ac:dyDescent="0.25">
      <c r="A522">
        <v>521</v>
      </c>
      <c r="B522" s="1" t="s">
        <v>1036</v>
      </c>
      <c r="C522" s="2">
        <v>28491</v>
      </c>
      <c r="D522" s="1" t="s">
        <v>1037</v>
      </c>
      <c r="E522" t="str">
        <f>LEFT(movies[[#This Row],[Title]], LEN(movies[[#This Row],[Title]])-7)</f>
        <v>Deer Hunter, The</v>
      </c>
      <c r="F522" s="1" t="str">
        <f>TEXT(movies[[#This Row],[Release Date]], "MMM")</f>
        <v>Jan</v>
      </c>
      <c r="G522" s="1" t="str">
        <f>IF(AND(MONTH(movies[[#This Row],[Release Date]])&gt;5,MONTH(movies[[#This Row],[Release Date]])&lt;9), "Y","N")</f>
        <v>N</v>
      </c>
    </row>
    <row r="523" spans="1:7" x14ac:dyDescent="0.25">
      <c r="A523">
        <v>522</v>
      </c>
      <c r="B523" s="1" t="s">
        <v>1038</v>
      </c>
      <c r="C523" s="2">
        <v>31413</v>
      </c>
      <c r="D523" s="1" t="s">
        <v>1039</v>
      </c>
      <c r="E523" t="str">
        <f>LEFT(movies[[#This Row],[Title]], LEN(movies[[#This Row],[Title]])-7)</f>
        <v>Down by Law</v>
      </c>
      <c r="F523" s="1" t="str">
        <f>TEXT(movies[[#This Row],[Release Date]], "MMM")</f>
        <v>Jan</v>
      </c>
      <c r="G523" s="1" t="str">
        <f>IF(AND(MONTH(movies[[#This Row],[Release Date]])&gt;5,MONTH(movies[[#This Row],[Release Date]])&lt;9), "Y","N")</f>
        <v>N</v>
      </c>
    </row>
    <row r="524" spans="1:7" x14ac:dyDescent="0.25">
      <c r="A524">
        <v>523</v>
      </c>
      <c r="B524" s="1" t="s">
        <v>1040</v>
      </c>
      <c r="C524" s="2">
        <v>24473</v>
      </c>
      <c r="D524" s="1" t="s">
        <v>1041</v>
      </c>
      <c r="E524" t="str">
        <f>LEFT(movies[[#This Row],[Title]], LEN(movies[[#This Row],[Title]])-7)</f>
        <v>Cool Hand Luke</v>
      </c>
      <c r="F524" s="1" t="str">
        <f>TEXT(movies[[#This Row],[Release Date]], "MMM")</f>
        <v>Jan</v>
      </c>
      <c r="G524" s="1" t="str">
        <f>IF(AND(MONTH(movies[[#This Row],[Release Date]])&gt;5,MONTH(movies[[#This Row],[Release Date]])&lt;9), "Y","N")</f>
        <v>N</v>
      </c>
    </row>
    <row r="525" spans="1:7" x14ac:dyDescent="0.25">
      <c r="A525">
        <v>524</v>
      </c>
      <c r="B525" s="1" t="s">
        <v>1042</v>
      </c>
      <c r="C525" s="2">
        <v>14611</v>
      </c>
      <c r="D525" s="1" t="s">
        <v>1043</v>
      </c>
      <c r="E525" t="str">
        <f>LEFT(movies[[#This Row],[Title]], LEN(movies[[#This Row],[Title]])-7)</f>
        <v>Great Dictator, The</v>
      </c>
      <c r="F525" s="1" t="str">
        <f>TEXT(movies[[#This Row],[Release Date]], "MMM")</f>
        <v>Jan</v>
      </c>
      <c r="G525" s="1" t="str">
        <f>IF(AND(MONTH(movies[[#This Row],[Release Date]])&gt;5,MONTH(movies[[#This Row],[Release Date]])&lt;9), "Y","N")</f>
        <v>N</v>
      </c>
    </row>
    <row r="526" spans="1:7" x14ac:dyDescent="0.25">
      <c r="A526">
        <v>525</v>
      </c>
      <c r="B526" s="1" t="s">
        <v>1044</v>
      </c>
      <c r="C526" s="2">
        <v>16803</v>
      </c>
      <c r="D526" s="1" t="s">
        <v>1045</v>
      </c>
      <c r="E526" t="str">
        <f>LEFT(movies[[#This Row],[Title]], LEN(movies[[#This Row],[Title]])-7)</f>
        <v>Big Sleep, The</v>
      </c>
      <c r="F526" s="1" t="str">
        <f>TEXT(movies[[#This Row],[Release Date]], "MMM")</f>
        <v>Jan</v>
      </c>
      <c r="G526" s="1" t="str">
        <f>IF(AND(MONTH(movies[[#This Row],[Release Date]])&gt;5,MONTH(movies[[#This Row],[Release Date]])&lt;9), "Y","N")</f>
        <v>N</v>
      </c>
    </row>
    <row r="527" spans="1:7" x14ac:dyDescent="0.25">
      <c r="A527">
        <v>526</v>
      </c>
      <c r="B527" s="1" t="s">
        <v>1046</v>
      </c>
      <c r="C527" s="2">
        <v>21551</v>
      </c>
      <c r="D527" s="1" t="s">
        <v>1047</v>
      </c>
      <c r="E527" t="str">
        <f>LEFT(movies[[#This Row],[Title]], LEN(movies[[#This Row],[Title]])-7)</f>
        <v>Ben-Hur</v>
      </c>
      <c r="F527" s="1" t="str">
        <f>TEXT(movies[[#This Row],[Release Date]], "MMM")</f>
        <v>Jan</v>
      </c>
      <c r="G527" s="1" t="str">
        <f>IF(AND(MONTH(movies[[#This Row],[Release Date]])&gt;5,MONTH(movies[[#This Row],[Release Date]])&lt;9), "Y","N")</f>
        <v>N</v>
      </c>
    </row>
    <row r="528" spans="1:7" x14ac:dyDescent="0.25">
      <c r="A528">
        <v>527</v>
      </c>
      <c r="B528" s="1" t="s">
        <v>1048</v>
      </c>
      <c r="C528" s="2">
        <v>29952</v>
      </c>
      <c r="D528" s="1" t="s">
        <v>1049</v>
      </c>
      <c r="E528" t="str">
        <f>LEFT(movies[[#This Row],[Title]], LEN(movies[[#This Row],[Title]])-7)</f>
        <v>Gandhi</v>
      </c>
      <c r="F528" s="1" t="str">
        <f>TEXT(movies[[#This Row],[Release Date]], "MMM")</f>
        <v>Jan</v>
      </c>
      <c r="G528" s="1" t="str">
        <f>IF(AND(MONTH(movies[[#This Row],[Release Date]])&gt;5,MONTH(movies[[#This Row],[Release Date]])&lt;9), "Y","N")</f>
        <v>N</v>
      </c>
    </row>
    <row r="529" spans="1:7" x14ac:dyDescent="0.25">
      <c r="A529">
        <v>528</v>
      </c>
      <c r="B529" s="1" t="s">
        <v>1050</v>
      </c>
      <c r="C529" s="2">
        <v>30682</v>
      </c>
      <c r="D529" s="1" t="s">
        <v>1051</v>
      </c>
      <c r="E529" t="str">
        <f>LEFT(movies[[#This Row],[Title]], LEN(movies[[#This Row],[Title]])-7)</f>
        <v>Killing Fields, The</v>
      </c>
      <c r="F529" s="1" t="str">
        <f>TEXT(movies[[#This Row],[Release Date]], "MMM")</f>
        <v>Jan</v>
      </c>
      <c r="G529" s="1" t="str">
        <f>IF(AND(MONTH(movies[[#This Row],[Release Date]])&gt;5,MONTH(movies[[#This Row],[Release Date]])&lt;9), "Y","N")</f>
        <v>N</v>
      </c>
    </row>
    <row r="530" spans="1:7" x14ac:dyDescent="0.25">
      <c r="A530">
        <v>529</v>
      </c>
      <c r="B530" s="1" t="s">
        <v>1052</v>
      </c>
      <c r="C530" s="2">
        <v>31048</v>
      </c>
      <c r="D530" s="1" t="s">
        <v>1053</v>
      </c>
      <c r="E530" t="str">
        <f>LEFT(movies[[#This Row],[Title]], LEN(movies[[#This Row],[Title]])-7)</f>
        <v>My Life as a Dog (Mitt liv som hund)</v>
      </c>
      <c r="F530" s="1" t="str">
        <f>TEXT(movies[[#This Row],[Release Date]], "MMM")</f>
        <v>Jan</v>
      </c>
      <c r="G530" s="1" t="str">
        <f>IF(AND(MONTH(movies[[#This Row],[Release Date]])&gt;5,MONTH(movies[[#This Row],[Release Date]])&lt;9), "Y","N")</f>
        <v>N</v>
      </c>
    </row>
    <row r="531" spans="1:7" x14ac:dyDescent="0.25">
      <c r="A531">
        <v>530</v>
      </c>
      <c r="B531" s="1" t="s">
        <v>1054</v>
      </c>
      <c r="C531" s="2">
        <v>27395</v>
      </c>
      <c r="D531" s="1" t="s">
        <v>1055</v>
      </c>
      <c r="E531" t="str">
        <f>LEFT(movies[[#This Row],[Title]], LEN(movies[[#This Row],[Title]])-7)</f>
        <v>Man Who Would Be King, The</v>
      </c>
      <c r="F531" s="1" t="str">
        <f>TEXT(movies[[#This Row],[Release Date]], "MMM")</f>
        <v>Jan</v>
      </c>
      <c r="G531" s="1" t="str">
        <f>IF(AND(MONTH(movies[[#This Row],[Release Date]])&gt;5,MONTH(movies[[#This Row],[Release Date]])&lt;9), "Y","N")</f>
        <v>N</v>
      </c>
    </row>
    <row r="532" spans="1:7" x14ac:dyDescent="0.25">
      <c r="A532">
        <v>531</v>
      </c>
      <c r="B532" s="1" t="s">
        <v>1056</v>
      </c>
      <c r="C532" s="2">
        <v>35391</v>
      </c>
      <c r="D532" s="1" t="s">
        <v>1057</v>
      </c>
      <c r="E532" t="str">
        <f>LEFT(movies[[#This Row],[Title]], LEN(movies[[#This Row],[Title]])-7)</f>
        <v>Shine</v>
      </c>
      <c r="F532" s="1" t="str">
        <f>TEXT(movies[[#This Row],[Release Date]], "MMM")</f>
        <v>Nov</v>
      </c>
      <c r="G532" s="1" t="str">
        <f>IF(AND(MONTH(movies[[#This Row],[Release Date]])&gt;5,MONTH(movies[[#This Row],[Release Date]])&lt;9), "Y","N")</f>
        <v>N</v>
      </c>
    </row>
    <row r="533" spans="1:7" x14ac:dyDescent="0.25">
      <c r="A533">
        <v>532</v>
      </c>
      <c r="B533" s="1" t="s">
        <v>1058</v>
      </c>
      <c r="C533" s="2">
        <v>35496</v>
      </c>
      <c r="D533" s="1" t="s">
        <v>1059</v>
      </c>
      <c r="E533" t="str">
        <f>LEFT(movies[[#This Row],[Title]], LEN(movies[[#This Row],[Title]])-7)</f>
        <v>Kama Sutra: A Tale of Love</v>
      </c>
      <c r="F533" s="1" t="str">
        <f>TEXT(movies[[#This Row],[Release Date]], "MMM")</f>
        <v>Mar</v>
      </c>
      <c r="G533" s="1" t="str">
        <f>IF(AND(MONTH(movies[[#This Row],[Release Date]])&gt;5,MONTH(movies[[#This Row],[Release Date]])&lt;9), "Y","N")</f>
        <v>N</v>
      </c>
    </row>
    <row r="534" spans="1:7" x14ac:dyDescent="0.25">
      <c r="A534">
        <v>533</v>
      </c>
      <c r="B534" s="1" t="s">
        <v>1060</v>
      </c>
      <c r="C534" s="2">
        <v>35510</v>
      </c>
      <c r="D534" s="1" t="s">
        <v>1061</v>
      </c>
      <c r="E534" t="str">
        <f>LEFT(movies[[#This Row],[Title]], LEN(movies[[#This Row],[Title]])-7)</f>
        <v>Daytrippers, The</v>
      </c>
      <c r="F534" s="1" t="str">
        <f>TEXT(movies[[#This Row],[Release Date]], "MMM")</f>
        <v>Mar</v>
      </c>
      <c r="G534" s="1" t="str">
        <f>IF(AND(MONTH(movies[[#This Row],[Release Date]])&gt;5,MONTH(movies[[#This Row],[Release Date]])&lt;9), "Y","N")</f>
        <v>N</v>
      </c>
    </row>
    <row r="535" spans="1:7" x14ac:dyDescent="0.25">
      <c r="A535">
        <v>534</v>
      </c>
      <c r="B535" s="1" t="s">
        <v>1062</v>
      </c>
      <c r="C535" s="2">
        <v>35538</v>
      </c>
      <c r="D535" s="1" t="s">
        <v>1063</v>
      </c>
      <c r="E535" t="str">
        <f>LEFT(movies[[#This Row],[Title]], LEN(movies[[#This Row],[Title]])-7)</f>
        <v>Traveller</v>
      </c>
      <c r="F535" s="1" t="str">
        <f>TEXT(movies[[#This Row],[Release Date]], "MMM")</f>
        <v>Apr</v>
      </c>
      <c r="G535" s="1" t="str">
        <f>IF(AND(MONTH(movies[[#This Row],[Release Date]])&gt;5,MONTH(movies[[#This Row],[Release Date]])&lt;9), "Y","N")</f>
        <v>N</v>
      </c>
    </row>
    <row r="536" spans="1:7" x14ac:dyDescent="0.25">
      <c r="A536">
        <v>535</v>
      </c>
      <c r="B536" s="1" t="s">
        <v>1064</v>
      </c>
      <c r="C536" s="2">
        <v>35573</v>
      </c>
      <c r="D536" s="1" t="s">
        <v>1065</v>
      </c>
      <c r="E536" t="str">
        <f>LEFT(movies[[#This Row],[Title]], LEN(movies[[#This Row],[Title]])-7)</f>
        <v>Addicted to Love</v>
      </c>
      <c r="F536" s="1" t="str">
        <f>TEXT(movies[[#This Row],[Release Date]], "MMM")</f>
        <v>May</v>
      </c>
      <c r="G536" s="1" t="str">
        <f>IF(AND(MONTH(movies[[#This Row],[Release Date]])&gt;5,MONTH(movies[[#This Row],[Release Date]])&lt;9), "Y","N")</f>
        <v>N</v>
      </c>
    </row>
    <row r="537" spans="1:7" x14ac:dyDescent="0.25">
      <c r="A537">
        <v>536</v>
      </c>
      <c r="B537" s="1" t="s">
        <v>1066</v>
      </c>
      <c r="C537" s="2">
        <v>35573</v>
      </c>
      <c r="D537" s="1" t="s">
        <v>1067</v>
      </c>
      <c r="E537" t="str">
        <f>LEFT(movies[[#This Row],[Title]], LEN(movies[[#This Row],[Title]])-7)</f>
        <v>Ponette</v>
      </c>
      <c r="F537" s="1" t="str">
        <f>TEXT(movies[[#This Row],[Release Date]], "MMM")</f>
        <v>May</v>
      </c>
      <c r="G537" s="1" t="str">
        <f>IF(AND(MONTH(movies[[#This Row],[Release Date]])&gt;5,MONTH(movies[[#This Row],[Release Date]])&lt;9), "Y","N")</f>
        <v>N</v>
      </c>
    </row>
    <row r="538" spans="1:7" x14ac:dyDescent="0.25">
      <c r="A538">
        <v>537</v>
      </c>
      <c r="B538" s="1" t="s">
        <v>1068</v>
      </c>
      <c r="C538" s="2">
        <v>33239</v>
      </c>
      <c r="D538" s="1" t="s">
        <v>1069</v>
      </c>
      <c r="E538" t="str">
        <f>LEFT(movies[[#This Row],[Title]], LEN(movies[[#This Row],[Title]])-7)</f>
        <v>My Own Private Idaho</v>
      </c>
      <c r="F538" s="1" t="str">
        <f>TEXT(movies[[#This Row],[Release Date]], "MMM")</f>
        <v>Jan</v>
      </c>
      <c r="G538" s="1" t="str">
        <f>IF(AND(MONTH(movies[[#This Row],[Release Date]])&gt;5,MONTH(movies[[#This Row],[Release Date]])&lt;9), "Y","N")</f>
        <v>N</v>
      </c>
    </row>
    <row r="539" spans="1:7" x14ac:dyDescent="0.25">
      <c r="A539">
        <v>538</v>
      </c>
      <c r="B539" s="1" t="s">
        <v>1070</v>
      </c>
      <c r="C539" s="2">
        <v>35431</v>
      </c>
      <c r="D539" s="1" t="s">
        <v>1071</v>
      </c>
      <c r="E539" t="str">
        <f>LEFT(movies[[#This Row],[Title]], LEN(movies[[#This Row],[Title]])-7)</f>
        <v>Anastasia</v>
      </c>
      <c r="F539" s="1" t="str">
        <f>TEXT(movies[[#This Row],[Release Date]], "MMM")</f>
        <v>Jan</v>
      </c>
      <c r="G539" s="1" t="str">
        <f>IF(AND(MONTH(movies[[#This Row],[Release Date]])&gt;5,MONTH(movies[[#This Row],[Release Date]])&lt;9), "Y","N")</f>
        <v>N</v>
      </c>
    </row>
    <row r="540" spans="1:7" x14ac:dyDescent="0.25">
      <c r="A540">
        <v>539</v>
      </c>
      <c r="B540" s="1" t="s">
        <v>1072</v>
      </c>
      <c r="C540" s="2">
        <v>35431</v>
      </c>
      <c r="D540" s="1" t="s">
        <v>1073</v>
      </c>
      <c r="E540" t="str">
        <f>LEFT(movies[[#This Row],[Title]], LEN(movies[[#This Row],[Title]])-7)</f>
        <v>Mouse Hunt</v>
      </c>
      <c r="F540" s="1" t="str">
        <f>TEXT(movies[[#This Row],[Release Date]], "MMM")</f>
        <v>Jan</v>
      </c>
      <c r="G540" s="1" t="str">
        <f>IF(AND(MONTH(movies[[#This Row],[Release Date]])&gt;5,MONTH(movies[[#This Row],[Release Date]])&lt;9), "Y","N")</f>
        <v>N</v>
      </c>
    </row>
    <row r="541" spans="1:7" x14ac:dyDescent="0.25">
      <c r="A541">
        <v>540</v>
      </c>
      <c r="B541" s="1" t="s">
        <v>1074</v>
      </c>
      <c r="C541" s="2">
        <v>34700</v>
      </c>
      <c r="D541" s="1" t="s">
        <v>1075</v>
      </c>
      <c r="E541" t="str">
        <f>LEFT(movies[[#This Row],[Title]], LEN(movies[[#This Row],[Title]])-7)</f>
        <v>Money Train</v>
      </c>
      <c r="F541" s="1" t="str">
        <f>TEXT(movies[[#This Row],[Release Date]], "MMM")</f>
        <v>Jan</v>
      </c>
      <c r="G541" s="1" t="str">
        <f>IF(AND(MONTH(movies[[#This Row],[Release Date]])&gt;5,MONTH(movies[[#This Row],[Release Date]])&lt;9), "Y","N")</f>
        <v>N</v>
      </c>
    </row>
    <row r="542" spans="1:7" x14ac:dyDescent="0.25">
      <c r="A542">
        <v>541</v>
      </c>
      <c r="B542" s="1" t="s">
        <v>1076</v>
      </c>
      <c r="C542" s="2">
        <v>34700</v>
      </c>
      <c r="D542" s="1" t="s">
        <v>1077</v>
      </c>
      <c r="E542" t="str">
        <f>LEFT(movies[[#This Row],[Title]], LEN(movies[[#This Row],[Title]])-7)</f>
        <v>Mortal Kombat</v>
      </c>
      <c r="F542" s="1" t="str">
        <f>TEXT(movies[[#This Row],[Release Date]], "MMM")</f>
        <v>Jan</v>
      </c>
      <c r="G542" s="1" t="str">
        <f>IF(AND(MONTH(movies[[#This Row],[Release Date]])&gt;5,MONTH(movies[[#This Row],[Release Date]])&lt;9), "Y","N")</f>
        <v>N</v>
      </c>
    </row>
    <row r="543" spans="1:7" x14ac:dyDescent="0.25">
      <c r="A543">
        <v>542</v>
      </c>
      <c r="B543" s="1" t="s">
        <v>1078</v>
      </c>
      <c r="C543" s="2">
        <v>34700</v>
      </c>
      <c r="D543" s="1" t="s">
        <v>1079</v>
      </c>
      <c r="E543" t="str">
        <f>LEFT(movies[[#This Row],[Title]], LEN(movies[[#This Row],[Title]])-7)</f>
        <v>Pocahontas</v>
      </c>
      <c r="F543" s="1" t="str">
        <f>TEXT(movies[[#This Row],[Release Date]], "MMM")</f>
        <v>Jan</v>
      </c>
      <c r="G543" s="1" t="str">
        <f>IF(AND(MONTH(movies[[#This Row],[Release Date]])&gt;5,MONTH(movies[[#This Row],[Release Date]])&lt;9), "Y","N")</f>
        <v>N</v>
      </c>
    </row>
    <row r="544" spans="1:7" x14ac:dyDescent="0.25">
      <c r="A544">
        <v>543</v>
      </c>
      <c r="B544" s="1" t="s">
        <v>1080</v>
      </c>
      <c r="C544" s="2">
        <v>34700</v>
      </c>
      <c r="D544" s="1" t="s">
        <v>1081</v>
      </c>
      <c r="E544" t="str">
        <f>LEFT(movies[[#This Row],[Title]], LEN(movies[[#This Row],[Title]])-7)</f>
        <v>Misérables, Les</v>
      </c>
      <c r="F544" s="1" t="str">
        <f>TEXT(movies[[#This Row],[Release Date]], "MMM")</f>
        <v>Jan</v>
      </c>
      <c r="G544" s="1" t="str">
        <f>IF(AND(MONTH(movies[[#This Row],[Release Date]])&gt;5,MONTH(movies[[#This Row],[Release Date]])&lt;9), "Y","N")</f>
        <v>N</v>
      </c>
    </row>
    <row r="545" spans="1:7" x14ac:dyDescent="0.25">
      <c r="A545">
        <v>544</v>
      </c>
      <c r="B545" s="1" t="s">
        <v>1082</v>
      </c>
      <c r="C545" s="2">
        <v>35097</v>
      </c>
      <c r="D545" s="1" t="s">
        <v>1083</v>
      </c>
      <c r="E545" t="str">
        <f>LEFT(movies[[#This Row],[Title]], LEN(movies[[#This Row],[Title]])-7)</f>
        <v>Things to Do in Denver when You're Dead</v>
      </c>
      <c r="F545" s="1" t="str">
        <f>TEXT(movies[[#This Row],[Release Date]], "MMM")</f>
        <v>Feb</v>
      </c>
      <c r="G545" s="1" t="str">
        <f>IF(AND(MONTH(movies[[#This Row],[Release Date]])&gt;5,MONTH(movies[[#This Row],[Release Date]])&lt;9), "Y","N")</f>
        <v>N</v>
      </c>
    </row>
    <row r="546" spans="1:7" x14ac:dyDescent="0.25">
      <c r="A546">
        <v>545</v>
      </c>
      <c r="B546" s="1" t="s">
        <v>1084</v>
      </c>
      <c r="C546" s="2">
        <v>34700</v>
      </c>
      <c r="D546" s="1" t="s">
        <v>1085</v>
      </c>
      <c r="E546" t="str">
        <f>LEFT(movies[[#This Row],[Title]], LEN(movies[[#This Row],[Title]])-7)</f>
        <v>Vampire in Brooklyn</v>
      </c>
      <c r="F546" s="1" t="str">
        <f>TEXT(movies[[#This Row],[Release Date]], "MMM")</f>
        <v>Jan</v>
      </c>
      <c r="G546" s="1" t="str">
        <f>IF(AND(MONTH(movies[[#This Row],[Release Date]])&gt;5,MONTH(movies[[#This Row],[Release Date]])&lt;9), "Y","N")</f>
        <v>N</v>
      </c>
    </row>
    <row r="547" spans="1:7" x14ac:dyDescent="0.25">
      <c r="A547">
        <v>546</v>
      </c>
      <c r="B547" s="1" t="s">
        <v>1086</v>
      </c>
      <c r="C547" s="2">
        <v>35104</v>
      </c>
      <c r="D547" s="1" t="s">
        <v>1087</v>
      </c>
      <c r="E547" t="str">
        <f>LEFT(movies[[#This Row],[Title]], LEN(movies[[#This Row],[Title]])-7)</f>
        <v>Broken Arrow</v>
      </c>
      <c r="F547" s="1" t="str">
        <f>TEXT(movies[[#This Row],[Release Date]], "MMM")</f>
        <v>Feb</v>
      </c>
      <c r="G547" s="1" t="str">
        <f>IF(AND(MONTH(movies[[#This Row],[Release Date]])&gt;5,MONTH(movies[[#This Row],[Release Date]])&lt;9), "Y","N")</f>
        <v>N</v>
      </c>
    </row>
    <row r="548" spans="1:7" x14ac:dyDescent="0.25">
      <c r="A548">
        <v>547</v>
      </c>
      <c r="B548" s="1" t="s">
        <v>1088</v>
      </c>
      <c r="C548" s="2">
        <v>35118</v>
      </c>
      <c r="D548" s="1" t="s">
        <v>1089</v>
      </c>
      <c r="E548" t="str">
        <f>LEFT(movies[[#This Row],[Title]], LEN(movies[[#This Row],[Title]])-7)</f>
        <v>Young Poisoner's Handbook, The</v>
      </c>
      <c r="F548" s="1" t="str">
        <f>TEXT(movies[[#This Row],[Release Date]], "MMM")</f>
        <v>Feb</v>
      </c>
      <c r="G548" s="1" t="str">
        <f>IF(AND(MONTH(movies[[#This Row],[Release Date]])&gt;5,MONTH(movies[[#This Row],[Release Date]])&lt;9), "Y","N")</f>
        <v>N</v>
      </c>
    </row>
    <row r="549" spans="1:7" x14ac:dyDescent="0.25">
      <c r="A549">
        <v>548</v>
      </c>
      <c r="B549" s="1" t="s">
        <v>1090</v>
      </c>
      <c r="C549" s="2">
        <v>35097</v>
      </c>
      <c r="D549" s="1" t="s">
        <v>1091</v>
      </c>
      <c r="E549" t="str">
        <f>LEFT(movies[[#This Row],[Title]], LEN(movies[[#This Row],[Title]])-7)</f>
        <v>NeverEnding Story III, The</v>
      </c>
      <c r="F549" s="1" t="str">
        <f>TEXT(movies[[#This Row],[Release Date]], "MMM")</f>
        <v>Feb</v>
      </c>
      <c r="G549" s="1" t="str">
        <f>IF(AND(MONTH(movies[[#This Row],[Release Date]])&gt;5,MONTH(movies[[#This Row],[Release Date]])&lt;9), "Y","N")</f>
        <v>N</v>
      </c>
    </row>
    <row r="550" spans="1:7" x14ac:dyDescent="0.25">
      <c r="A550">
        <v>549</v>
      </c>
      <c r="B550" s="1" t="s">
        <v>1092</v>
      </c>
      <c r="C550" s="2">
        <v>34700</v>
      </c>
      <c r="D550" s="1" t="s">
        <v>1093</v>
      </c>
      <c r="E550" t="str">
        <f>LEFT(movies[[#This Row],[Title]], LEN(movies[[#This Row],[Title]])-7)</f>
        <v>Rob Roy</v>
      </c>
      <c r="F550" s="1" t="str">
        <f>TEXT(movies[[#This Row],[Release Date]], "MMM")</f>
        <v>Jan</v>
      </c>
      <c r="G550" s="1" t="str">
        <f>IF(AND(MONTH(movies[[#This Row],[Release Date]])&gt;5,MONTH(movies[[#This Row],[Release Date]])&lt;9), "Y","N")</f>
        <v>N</v>
      </c>
    </row>
    <row r="551" spans="1:7" x14ac:dyDescent="0.25">
      <c r="A551">
        <v>550</v>
      </c>
      <c r="B551" s="1" t="s">
        <v>1094</v>
      </c>
      <c r="C551" s="2">
        <v>34700</v>
      </c>
      <c r="D551" s="1" t="s">
        <v>1095</v>
      </c>
      <c r="E551" t="str">
        <f>LEFT(movies[[#This Row],[Title]], LEN(movies[[#This Row],[Title]])-7)</f>
        <v>Die Hard: With a Vengeance</v>
      </c>
      <c r="F551" s="1" t="str">
        <f>TEXT(movies[[#This Row],[Release Date]], "MMM")</f>
        <v>Jan</v>
      </c>
      <c r="G551" s="1" t="str">
        <f>IF(AND(MONTH(movies[[#This Row],[Release Date]])&gt;5,MONTH(movies[[#This Row],[Release Date]])&lt;9), "Y","N")</f>
        <v>N</v>
      </c>
    </row>
    <row r="552" spans="1:7" x14ac:dyDescent="0.25">
      <c r="A552">
        <v>551</v>
      </c>
      <c r="B552" s="1" t="s">
        <v>1096</v>
      </c>
      <c r="C552" s="2">
        <v>34700</v>
      </c>
      <c r="D552" s="1" t="s">
        <v>1097</v>
      </c>
      <c r="E552" t="str">
        <f>LEFT(movies[[#This Row],[Title]], LEN(movies[[#This Row],[Title]])-7)</f>
        <v>Lord of Illusions</v>
      </c>
      <c r="F552" s="1" t="str">
        <f>TEXT(movies[[#This Row],[Release Date]], "MMM")</f>
        <v>Jan</v>
      </c>
      <c r="G552" s="1" t="str">
        <f>IF(AND(MONTH(movies[[#This Row],[Release Date]])&gt;5,MONTH(movies[[#This Row],[Release Date]])&lt;9), "Y","N")</f>
        <v>N</v>
      </c>
    </row>
    <row r="553" spans="1:7" x14ac:dyDescent="0.25">
      <c r="A553">
        <v>552</v>
      </c>
      <c r="B553" s="1" t="s">
        <v>1098</v>
      </c>
      <c r="C553" s="2">
        <v>34700</v>
      </c>
      <c r="D553" s="1" t="s">
        <v>1099</v>
      </c>
      <c r="E553" t="str">
        <f>LEFT(movies[[#This Row],[Title]], LEN(movies[[#This Row],[Title]])-7)</f>
        <v>Species</v>
      </c>
      <c r="F553" s="1" t="str">
        <f>TEXT(movies[[#This Row],[Release Date]], "MMM")</f>
        <v>Jan</v>
      </c>
      <c r="G553" s="1" t="str">
        <f>IF(AND(MONTH(movies[[#This Row],[Release Date]])&gt;5,MONTH(movies[[#This Row],[Release Date]])&lt;9), "Y","N")</f>
        <v>N</v>
      </c>
    </row>
    <row r="554" spans="1:7" x14ac:dyDescent="0.25">
      <c r="A554">
        <v>553</v>
      </c>
      <c r="B554" s="1" t="s">
        <v>1100</v>
      </c>
      <c r="C554" s="2">
        <v>34700</v>
      </c>
      <c r="D554" s="1" t="s">
        <v>1101</v>
      </c>
      <c r="E554" t="str">
        <f>LEFT(movies[[#This Row],[Title]], LEN(movies[[#This Row],[Title]])-7)</f>
        <v>Walk in the Clouds, A</v>
      </c>
      <c r="F554" s="1" t="str">
        <f>TEXT(movies[[#This Row],[Release Date]], "MMM")</f>
        <v>Jan</v>
      </c>
      <c r="G554" s="1" t="str">
        <f>IF(AND(MONTH(movies[[#This Row],[Release Date]])&gt;5,MONTH(movies[[#This Row],[Release Date]])&lt;9), "Y","N")</f>
        <v>N</v>
      </c>
    </row>
    <row r="555" spans="1:7" x14ac:dyDescent="0.25">
      <c r="A555">
        <v>554</v>
      </c>
      <c r="B555" s="1" t="s">
        <v>1102</v>
      </c>
      <c r="C555" s="2">
        <v>34700</v>
      </c>
      <c r="D555" s="1" t="s">
        <v>1103</v>
      </c>
      <c r="E555" t="str">
        <f>LEFT(movies[[#This Row],[Title]], LEN(movies[[#This Row],[Title]])-7)</f>
        <v>Waterworld</v>
      </c>
      <c r="F555" s="1" t="str">
        <f>TEXT(movies[[#This Row],[Release Date]], "MMM")</f>
        <v>Jan</v>
      </c>
      <c r="G555" s="1" t="str">
        <f>IF(AND(MONTH(movies[[#This Row],[Release Date]])&gt;5,MONTH(movies[[#This Row],[Release Date]])&lt;9), "Y","N")</f>
        <v>N</v>
      </c>
    </row>
    <row r="556" spans="1:7" x14ac:dyDescent="0.25">
      <c r="A556">
        <v>555</v>
      </c>
      <c r="B556" s="1" t="s">
        <v>1104</v>
      </c>
      <c r="C556" s="2">
        <v>34700</v>
      </c>
      <c r="D556" s="1" t="s">
        <v>1105</v>
      </c>
      <c r="E556" t="str">
        <f>LEFT(movies[[#This Row],[Title]], LEN(movies[[#This Row],[Title]])-7)</f>
        <v>White Man's Burden</v>
      </c>
      <c r="F556" s="1" t="str">
        <f>TEXT(movies[[#This Row],[Release Date]], "MMM")</f>
        <v>Jan</v>
      </c>
      <c r="G556" s="1" t="str">
        <f>IF(AND(MONTH(movies[[#This Row],[Release Date]])&gt;5,MONTH(movies[[#This Row],[Release Date]])&lt;9), "Y","N")</f>
        <v>N</v>
      </c>
    </row>
    <row r="557" spans="1:7" x14ac:dyDescent="0.25">
      <c r="A557">
        <v>556</v>
      </c>
      <c r="B557" s="1" t="s">
        <v>1106</v>
      </c>
      <c r="C557" s="2">
        <v>34700</v>
      </c>
      <c r="D557" s="1" t="s">
        <v>1107</v>
      </c>
      <c r="E557" t="str">
        <f>LEFT(movies[[#This Row],[Title]], LEN(movies[[#This Row],[Title]])-7)</f>
        <v>Wild Bill</v>
      </c>
      <c r="F557" s="1" t="str">
        <f>TEXT(movies[[#This Row],[Release Date]], "MMM")</f>
        <v>Jan</v>
      </c>
      <c r="G557" s="1" t="str">
        <f>IF(AND(MONTH(movies[[#This Row],[Release Date]])&gt;5,MONTH(movies[[#This Row],[Release Date]])&lt;9), "Y","N")</f>
        <v>N</v>
      </c>
    </row>
    <row r="558" spans="1:7" x14ac:dyDescent="0.25">
      <c r="A558">
        <v>557</v>
      </c>
      <c r="B558" s="1" t="s">
        <v>1108</v>
      </c>
      <c r="C558" s="2">
        <v>34335</v>
      </c>
      <c r="D558" s="1" t="s">
        <v>1109</v>
      </c>
      <c r="E558" t="str">
        <f>LEFT(movies[[#This Row],[Title]], LEN(movies[[#This Row],[Title]])-7)</f>
        <v>Farinelli: il castrato</v>
      </c>
      <c r="F558" s="1" t="str">
        <f>TEXT(movies[[#This Row],[Release Date]], "MMM")</f>
        <v>Jan</v>
      </c>
      <c r="G558" s="1" t="str">
        <f>IF(AND(MONTH(movies[[#This Row],[Release Date]])&gt;5,MONTH(movies[[#This Row],[Release Date]])&lt;9), "Y","N")</f>
        <v>N</v>
      </c>
    </row>
    <row r="559" spans="1:7" x14ac:dyDescent="0.25">
      <c r="A559">
        <v>558</v>
      </c>
      <c r="B559" s="1" t="s">
        <v>1110</v>
      </c>
      <c r="C559" s="2">
        <v>34335</v>
      </c>
      <c r="D559" s="1" t="s">
        <v>1111</v>
      </c>
      <c r="E559" t="str">
        <f>LEFT(movies[[#This Row],[Title]], LEN(movies[[#This Row],[Title]])-7)</f>
        <v>Heavenly Creatures</v>
      </c>
      <c r="F559" s="1" t="str">
        <f>TEXT(movies[[#This Row],[Release Date]], "MMM")</f>
        <v>Jan</v>
      </c>
      <c r="G559" s="1" t="str">
        <f>IF(AND(MONTH(movies[[#This Row],[Release Date]])&gt;5,MONTH(movies[[#This Row],[Release Date]])&lt;9), "Y","N")</f>
        <v>N</v>
      </c>
    </row>
    <row r="560" spans="1:7" x14ac:dyDescent="0.25">
      <c r="A560">
        <v>559</v>
      </c>
      <c r="B560" s="1" t="s">
        <v>1112</v>
      </c>
      <c r="C560" s="2">
        <v>34335</v>
      </c>
      <c r="D560" s="1" t="s">
        <v>1113</v>
      </c>
      <c r="E560" t="str">
        <f>LEFT(movies[[#This Row],[Title]], LEN(movies[[#This Row],[Title]])-7)</f>
        <v>Interview with the Vampire</v>
      </c>
      <c r="F560" s="1" t="str">
        <f>TEXT(movies[[#This Row],[Release Date]], "MMM")</f>
        <v>Jan</v>
      </c>
      <c r="G560" s="1" t="str">
        <f>IF(AND(MONTH(movies[[#This Row],[Release Date]])&gt;5,MONTH(movies[[#This Row],[Release Date]])&lt;9), "Y","N")</f>
        <v>N</v>
      </c>
    </row>
    <row r="561" spans="1:7" x14ac:dyDescent="0.25">
      <c r="A561">
        <v>560</v>
      </c>
      <c r="B561" s="1" t="s">
        <v>1114</v>
      </c>
      <c r="C561" s="2">
        <v>34700</v>
      </c>
      <c r="D561" s="1" t="s">
        <v>1115</v>
      </c>
      <c r="E561" t="str">
        <f>LEFT(movies[[#This Row],[Title]], LEN(movies[[#This Row],[Title]])-7)</f>
        <v>Kid in King Arthur's Court, A</v>
      </c>
      <c r="F561" s="1" t="str">
        <f>TEXT(movies[[#This Row],[Release Date]], "MMM")</f>
        <v>Jan</v>
      </c>
      <c r="G561" s="1" t="str">
        <f>IF(AND(MONTH(movies[[#This Row],[Release Date]])&gt;5,MONTH(movies[[#This Row],[Release Date]])&lt;9), "Y","N")</f>
        <v>N</v>
      </c>
    </row>
    <row r="562" spans="1:7" x14ac:dyDescent="0.25">
      <c r="A562">
        <v>561</v>
      </c>
      <c r="B562" s="1" t="s">
        <v>1116</v>
      </c>
      <c r="C562" s="2">
        <v>34335</v>
      </c>
      <c r="D562" s="1" t="s">
        <v>1117</v>
      </c>
      <c r="E562" t="str">
        <f>LEFT(movies[[#This Row],[Title]], LEN(movies[[#This Row],[Title]])-7)</f>
        <v>Mary Shelley's Frankenstein</v>
      </c>
      <c r="F562" s="1" t="str">
        <f>TEXT(movies[[#This Row],[Release Date]], "MMM")</f>
        <v>Jan</v>
      </c>
      <c r="G562" s="1" t="str">
        <f>IF(AND(MONTH(movies[[#This Row],[Release Date]])&gt;5,MONTH(movies[[#This Row],[Release Date]])&lt;9), "Y","N")</f>
        <v>N</v>
      </c>
    </row>
    <row r="563" spans="1:7" x14ac:dyDescent="0.25">
      <c r="A563">
        <v>562</v>
      </c>
      <c r="B563" s="1" t="s">
        <v>1118</v>
      </c>
      <c r="C563" s="2">
        <v>34700</v>
      </c>
      <c r="D563" s="1" t="s">
        <v>1119</v>
      </c>
      <c r="E563" t="str">
        <f>LEFT(movies[[#This Row],[Title]], LEN(movies[[#This Row],[Title]])-7)</f>
        <v>Quick and the Dead, The</v>
      </c>
      <c r="F563" s="1" t="str">
        <f>TEXT(movies[[#This Row],[Release Date]], "MMM")</f>
        <v>Jan</v>
      </c>
      <c r="G563" s="1" t="str">
        <f>IF(AND(MONTH(movies[[#This Row],[Release Date]])&gt;5,MONTH(movies[[#This Row],[Release Date]])&lt;9), "Y","N")</f>
        <v>N</v>
      </c>
    </row>
    <row r="564" spans="1:7" x14ac:dyDescent="0.25">
      <c r="A564">
        <v>563</v>
      </c>
      <c r="B564" s="1" t="s">
        <v>1120</v>
      </c>
      <c r="C564" s="2">
        <v>34700</v>
      </c>
      <c r="D564" s="1" t="s">
        <v>1121</v>
      </c>
      <c r="E564" t="str">
        <f>LEFT(movies[[#This Row],[Title]], LEN(movies[[#This Row],[Title]])-7)</f>
        <v>Stephen King's The Langoliers</v>
      </c>
      <c r="F564" s="1" t="str">
        <f>TEXT(movies[[#This Row],[Release Date]], "MMM")</f>
        <v>Jan</v>
      </c>
      <c r="G564" s="1" t="str">
        <f>IF(AND(MONTH(movies[[#This Row],[Release Date]])&gt;5,MONTH(movies[[#This Row],[Release Date]])&lt;9), "Y","N")</f>
        <v>N</v>
      </c>
    </row>
    <row r="565" spans="1:7" x14ac:dyDescent="0.25">
      <c r="A565">
        <v>564</v>
      </c>
      <c r="B565" s="1" t="s">
        <v>1122</v>
      </c>
      <c r="C565" s="2">
        <v>34700</v>
      </c>
      <c r="D565" s="1" t="s">
        <v>1123</v>
      </c>
      <c r="E565" t="str">
        <f>LEFT(movies[[#This Row],[Title]], LEN(movies[[#This Row],[Title]])-7)</f>
        <v>Tales from the Hood</v>
      </c>
      <c r="F565" s="1" t="str">
        <f>TEXT(movies[[#This Row],[Release Date]], "MMM")</f>
        <v>Jan</v>
      </c>
      <c r="G565" s="1" t="str">
        <f>IF(AND(MONTH(movies[[#This Row],[Release Date]])&gt;5,MONTH(movies[[#This Row],[Release Date]])&lt;9), "Y","N")</f>
        <v>N</v>
      </c>
    </row>
    <row r="566" spans="1:7" x14ac:dyDescent="0.25">
      <c r="A566">
        <v>565</v>
      </c>
      <c r="B566" s="1" t="s">
        <v>1124</v>
      </c>
      <c r="C566" s="2">
        <v>34700</v>
      </c>
      <c r="D566" s="1" t="s">
        <v>1125</v>
      </c>
      <c r="E566" t="str">
        <f>LEFT(movies[[#This Row],[Title]], LEN(movies[[#This Row],[Title]])-7)</f>
        <v>Village of the Damned</v>
      </c>
      <c r="F566" s="1" t="str">
        <f>TEXT(movies[[#This Row],[Release Date]], "MMM")</f>
        <v>Jan</v>
      </c>
      <c r="G566" s="1" t="str">
        <f>IF(AND(MONTH(movies[[#This Row],[Release Date]])&gt;5,MONTH(movies[[#This Row],[Release Date]])&lt;9), "Y","N")</f>
        <v>N</v>
      </c>
    </row>
    <row r="567" spans="1:7" x14ac:dyDescent="0.25">
      <c r="A567">
        <v>566</v>
      </c>
      <c r="B567" s="1" t="s">
        <v>1126</v>
      </c>
      <c r="C567" s="2">
        <v>34335</v>
      </c>
      <c r="D567" s="1" t="s">
        <v>1127</v>
      </c>
      <c r="E567" t="str">
        <f>LEFT(movies[[#This Row],[Title]], LEN(movies[[#This Row],[Title]])-7)</f>
        <v>Clear and Present Danger</v>
      </c>
      <c r="F567" s="1" t="str">
        <f>TEXT(movies[[#This Row],[Release Date]], "MMM")</f>
        <v>Jan</v>
      </c>
      <c r="G567" s="1" t="str">
        <f>IF(AND(MONTH(movies[[#This Row],[Release Date]])&gt;5,MONTH(movies[[#This Row],[Release Date]])&lt;9), "Y","N")</f>
        <v>N</v>
      </c>
    </row>
    <row r="568" spans="1:7" x14ac:dyDescent="0.25">
      <c r="A568">
        <v>567</v>
      </c>
      <c r="B568" s="1" t="s">
        <v>1128</v>
      </c>
      <c r="C568" s="2">
        <v>34335</v>
      </c>
      <c r="D568" s="1" t="s">
        <v>1129</v>
      </c>
      <c r="E568" t="str">
        <f>LEFT(movies[[#This Row],[Title]], LEN(movies[[#This Row],[Title]])-7)</f>
        <v>Wes Craven's New Nightmare</v>
      </c>
      <c r="F568" s="1" t="str">
        <f>TEXT(movies[[#This Row],[Release Date]], "MMM")</f>
        <v>Jan</v>
      </c>
      <c r="G568" s="1" t="str">
        <f>IF(AND(MONTH(movies[[#This Row],[Release Date]])&gt;5,MONTH(movies[[#This Row],[Release Date]])&lt;9), "Y","N")</f>
        <v>N</v>
      </c>
    </row>
    <row r="569" spans="1:7" x14ac:dyDescent="0.25">
      <c r="A569">
        <v>568</v>
      </c>
      <c r="B569" s="1" t="s">
        <v>1130</v>
      </c>
      <c r="C569" s="2">
        <v>34335</v>
      </c>
      <c r="D569" s="1" t="s">
        <v>1131</v>
      </c>
      <c r="E569" t="str">
        <f>LEFT(movies[[#This Row],[Title]], LEN(movies[[#This Row],[Title]])-7)</f>
        <v>Speed</v>
      </c>
      <c r="F569" s="1" t="str">
        <f>TEXT(movies[[#This Row],[Release Date]], "MMM")</f>
        <v>Jan</v>
      </c>
      <c r="G569" s="1" t="str">
        <f>IF(AND(MONTH(movies[[#This Row],[Release Date]])&gt;5,MONTH(movies[[#This Row],[Release Date]])&lt;9), "Y","N")</f>
        <v>N</v>
      </c>
    </row>
    <row r="570" spans="1:7" x14ac:dyDescent="0.25">
      <c r="A570">
        <v>569</v>
      </c>
      <c r="B570" s="1" t="s">
        <v>1132</v>
      </c>
      <c r="C570" s="2">
        <v>34335</v>
      </c>
      <c r="D570" s="1" t="s">
        <v>1133</v>
      </c>
      <c r="E570" t="str">
        <f>LEFT(movies[[#This Row],[Title]], LEN(movies[[#This Row],[Title]])-7)</f>
        <v>Wolf</v>
      </c>
      <c r="F570" s="1" t="str">
        <f>TEXT(movies[[#This Row],[Release Date]], "MMM")</f>
        <v>Jan</v>
      </c>
      <c r="G570" s="1" t="str">
        <f>IF(AND(MONTH(movies[[#This Row],[Release Date]])&gt;5,MONTH(movies[[#This Row],[Release Date]])&lt;9), "Y","N")</f>
        <v>N</v>
      </c>
    </row>
    <row r="571" spans="1:7" x14ac:dyDescent="0.25">
      <c r="A571">
        <v>570</v>
      </c>
      <c r="B571" s="1" t="s">
        <v>1134</v>
      </c>
      <c r="C571" s="2">
        <v>34335</v>
      </c>
      <c r="D571" s="1" t="s">
        <v>1135</v>
      </c>
      <c r="E571" t="str">
        <f>LEFT(movies[[#This Row],[Title]], LEN(movies[[#This Row],[Title]])-7)</f>
        <v>Wyatt Earp</v>
      </c>
      <c r="F571" s="1" t="str">
        <f>TEXT(movies[[#This Row],[Release Date]], "MMM")</f>
        <v>Jan</v>
      </c>
      <c r="G571" s="1" t="str">
        <f>IF(AND(MONTH(movies[[#This Row],[Release Date]])&gt;5,MONTH(movies[[#This Row],[Release Date]])&lt;9), "Y","N")</f>
        <v>N</v>
      </c>
    </row>
    <row r="572" spans="1:7" x14ac:dyDescent="0.25">
      <c r="A572">
        <v>571</v>
      </c>
      <c r="B572" s="1" t="s">
        <v>1136</v>
      </c>
      <c r="C572" s="2">
        <v>33970</v>
      </c>
      <c r="D572" s="1" t="s">
        <v>1137</v>
      </c>
      <c r="E572" t="str">
        <f>LEFT(movies[[#This Row],[Title]], LEN(movies[[#This Row],[Title]])-7)</f>
        <v>Another Stakeout</v>
      </c>
      <c r="F572" s="1" t="str">
        <f>TEXT(movies[[#This Row],[Release Date]], "MMM")</f>
        <v>Jan</v>
      </c>
      <c r="G572" s="1" t="str">
        <f>IF(AND(MONTH(movies[[#This Row],[Release Date]])&gt;5,MONTH(movies[[#This Row],[Release Date]])&lt;9), "Y","N")</f>
        <v>N</v>
      </c>
    </row>
    <row r="573" spans="1:7" x14ac:dyDescent="0.25">
      <c r="A573">
        <v>572</v>
      </c>
      <c r="B573" s="1" t="s">
        <v>1138</v>
      </c>
      <c r="C573" s="2">
        <v>34335</v>
      </c>
      <c r="D573" s="1" t="s">
        <v>1139</v>
      </c>
      <c r="E573" t="str">
        <f>LEFT(movies[[#This Row],[Title]], LEN(movies[[#This Row],[Title]])-7)</f>
        <v>Blown Away</v>
      </c>
      <c r="F573" s="1" t="str">
        <f>TEXT(movies[[#This Row],[Release Date]], "MMM")</f>
        <v>Jan</v>
      </c>
      <c r="G573" s="1" t="str">
        <f>IF(AND(MONTH(movies[[#This Row],[Release Date]])&gt;5,MONTH(movies[[#This Row],[Release Date]])&lt;9), "Y","N")</f>
        <v>N</v>
      </c>
    </row>
    <row r="574" spans="1:7" x14ac:dyDescent="0.25">
      <c r="A574">
        <v>573</v>
      </c>
      <c r="B574" s="1" t="s">
        <v>1140</v>
      </c>
      <c r="C574" s="2">
        <v>33970</v>
      </c>
      <c r="D574" s="1" t="s">
        <v>1141</v>
      </c>
      <c r="E574" t="str">
        <f>LEFT(movies[[#This Row],[Title]], LEN(movies[[#This Row],[Title]])-7)</f>
        <v>Body Snatchers</v>
      </c>
      <c r="F574" s="1" t="str">
        <f>TEXT(movies[[#This Row],[Release Date]], "MMM")</f>
        <v>Jan</v>
      </c>
      <c r="G574" s="1" t="str">
        <f>IF(AND(MONTH(movies[[#This Row],[Release Date]])&gt;5,MONTH(movies[[#This Row],[Release Date]])&lt;9), "Y","N")</f>
        <v>N</v>
      </c>
    </row>
    <row r="575" spans="1:7" x14ac:dyDescent="0.25">
      <c r="A575">
        <v>574</v>
      </c>
      <c r="B575" s="1" t="s">
        <v>1142</v>
      </c>
      <c r="C575" s="2">
        <v>33970</v>
      </c>
      <c r="D575" s="1" t="s">
        <v>1143</v>
      </c>
      <c r="E575" t="str">
        <f>LEFT(movies[[#This Row],[Title]], LEN(movies[[#This Row],[Title]])-7)</f>
        <v>Boxing Helena</v>
      </c>
      <c r="F575" s="1" t="str">
        <f>TEXT(movies[[#This Row],[Release Date]], "MMM")</f>
        <v>Jan</v>
      </c>
      <c r="G575" s="1" t="str">
        <f>IF(AND(MONTH(movies[[#This Row],[Release Date]])&gt;5,MONTH(movies[[#This Row],[Release Date]])&lt;9), "Y","N")</f>
        <v>N</v>
      </c>
    </row>
    <row r="576" spans="1:7" x14ac:dyDescent="0.25">
      <c r="A576">
        <v>575</v>
      </c>
      <c r="B576" s="1" t="s">
        <v>1144</v>
      </c>
      <c r="C576" s="2">
        <v>34335</v>
      </c>
      <c r="D576" s="1" t="s">
        <v>1145</v>
      </c>
      <c r="E576" t="str">
        <f>LEFT(movies[[#This Row],[Title]], LEN(movies[[#This Row],[Title]])-7)</f>
        <v>City Slickers II: The Legend of Curly's Gold</v>
      </c>
      <c r="F576" s="1" t="str">
        <f>TEXT(movies[[#This Row],[Release Date]], "MMM")</f>
        <v>Jan</v>
      </c>
      <c r="G576" s="1" t="str">
        <f>IF(AND(MONTH(movies[[#This Row],[Release Date]])&gt;5,MONTH(movies[[#This Row],[Release Date]])&lt;9), "Y","N")</f>
        <v>N</v>
      </c>
    </row>
    <row r="577" spans="1:7" x14ac:dyDescent="0.25">
      <c r="A577">
        <v>576</v>
      </c>
      <c r="B577" s="1" t="s">
        <v>1146</v>
      </c>
      <c r="C577" s="2">
        <v>33970</v>
      </c>
      <c r="D577" s="1" t="s">
        <v>1147</v>
      </c>
      <c r="E577" t="str">
        <f>LEFT(movies[[#This Row],[Title]], LEN(movies[[#This Row],[Title]])-7)</f>
        <v>Cliffhanger</v>
      </c>
      <c r="F577" s="1" t="str">
        <f>TEXT(movies[[#This Row],[Release Date]], "MMM")</f>
        <v>Jan</v>
      </c>
      <c r="G577" s="1" t="str">
        <f>IF(AND(MONTH(movies[[#This Row],[Release Date]])&gt;5,MONTH(movies[[#This Row],[Release Date]])&lt;9), "Y","N")</f>
        <v>N</v>
      </c>
    </row>
    <row r="578" spans="1:7" x14ac:dyDescent="0.25">
      <c r="A578">
        <v>577</v>
      </c>
      <c r="B578" s="1" t="s">
        <v>1148</v>
      </c>
      <c r="C578" s="2">
        <v>33970</v>
      </c>
      <c r="D578" s="1" t="s">
        <v>1149</v>
      </c>
      <c r="E578" t="str">
        <f>LEFT(movies[[#This Row],[Title]], LEN(movies[[#This Row],[Title]])-7)</f>
        <v>Coneheads</v>
      </c>
      <c r="F578" s="1" t="str">
        <f>TEXT(movies[[#This Row],[Release Date]], "MMM")</f>
        <v>Jan</v>
      </c>
      <c r="G578" s="1" t="str">
        <f>IF(AND(MONTH(movies[[#This Row],[Release Date]])&gt;5,MONTH(movies[[#This Row],[Release Date]])&lt;9), "Y","N")</f>
        <v>N</v>
      </c>
    </row>
    <row r="579" spans="1:7" x14ac:dyDescent="0.25">
      <c r="A579">
        <v>578</v>
      </c>
      <c r="B579" s="1" t="s">
        <v>1150</v>
      </c>
      <c r="C579" s="2">
        <v>33970</v>
      </c>
      <c r="D579" s="1" t="s">
        <v>1151</v>
      </c>
      <c r="E579" t="str">
        <f>LEFT(movies[[#This Row],[Title]], LEN(movies[[#This Row],[Title]])-7)</f>
        <v>Demolition Man</v>
      </c>
      <c r="F579" s="1" t="str">
        <f>TEXT(movies[[#This Row],[Release Date]], "MMM")</f>
        <v>Jan</v>
      </c>
      <c r="G579" s="1" t="str">
        <f>IF(AND(MONTH(movies[[#This Row],[Release Date]])&gt;5,MONTH(movies[[#This Row],[Release Date]])&lt;9), "Y","N")</f>
        <v>N</v>
      </c>
    </row>
    <row r="580" spans="1:7" x14ac:dyDescent="0.25">
      <c r="A580">
        <v>579</v>
      </c>
      <c r="B580" s="1" t="s">
        <v>1152</v>
      </c>
      <c r="C580" s="2">
        <v>33970</v>
      </c>
      <c r="D580" s="1" t="s">
        <v>1153</v>
      </c>
      <c r="E580" t="str">
        <f>LEFT(movies[[#This Row],[Title]], LEN(movies[[#This Row],[Title]])-7)</f>
        <v>Fatal Instinct</v>
      </c>
      <c r="F580" s="1" t="str">
        <f>TEXT(movies[[#This Row],[Release Date]], "MMM")</f>
        <v>Jan</v>
      </c>
      <c r="G580" s="1" t="str">
        <f>IF(AND(MONTH(movies[[#This Row],[Release Date]])&gt;5,MONTH(movies[[#This Row],[Release Date]])&lt;9), "Y","N")</f>
        <v>N</v>
      </c>
    </row>
    <row r="581" spans="1:7" x14ac:dyDescent="0.25">
      <c r="A581">
        <v>580</v>
      </c>
      <c r="B581" s="1" t="s">
        <v>1154</v>
      </c>
      <c r="C581" s="2">
        <v>34700</v>
      </c>
      <c r="D581" s="1" t="s">
        <v>1155</v>
      </c>
      <c r="E581" t="str">
        <f>LEFT(movies[[#This Row],[Title]], LEN(movies[[#This Row],[Title]])-7)</f>
        <v>Englishman Who Went Up a Hill, But Came Down a Mountain, The</v>
      </c>
      <c r="F581" s="1" t="str">
        <f>TEXT(movies[[#This Row],[Release Date]], "MMM")</f>
        <v>Jan</v>
      </c>
      <c r="G581" s="1" t="str">
        <f>IF(AND(MONTH(movies[[#This Row],[Release Date]])&gt;5,MONTH(movies[[#This Row],[Release Date]])&lt;9), "Y","N")</f>
        <v>N</v>
      </c>
    </row>
    <row r="582" spans="1:7" x14ac:dyDescent="0.25">
      <c r="A582">
        <v>581</v>
      </c>
      <c r="B582" s="1" t="s">
        <v>1156</v>
      </c>
      <c r="C582" s="2">
        <v>33970</v>
      </c>
      <c r="D582" s="1" t="s">
        <v>1157</v>
      </c>
      <c r="E582" t="str">
        <f>LEFT(movies[[#This Row],[Title]], LEN(movies[[#This Row],[Title]])-7)</f>
        <v>Kalifornia</v>
      </c>
      <c r="F582" s="1" t="str">
        <f>TEXT(movies[[#This Row],[Release Date]], "MMM")</f>
        <v>Jan</v>
      </c>
      <c r="G582" s="1" t="str">
        <f>IF(AND(MONTH(movies[[#This Row],[Release Date]])&gt;5,MONTH(movies[[#This Row],[Release Date]])&lt;9), "Y","N")</f>
        <v>N</v>
      </c>
    </row>
    <row r="583" spans="1:7" x14ac:dyDescent="0.25">
      <c r="A583">
        <v>582</v>
      </c>
      <c r="B583" s="1" t="s">
        <v>1158</v>
      </c>
      <c r="C583" s="2">
        <v>33970</v>
      </c>
      <c r="D583" s="1" t="s">
        <v>1159</v>
      </c>
      <c r="E583" t="str">
        <f>LEFT(movies[[#This Row],[Title]], LEN(movies[[#This Row],[Title]])-7)</f>
        <v>Piano, The</v>
      </c>
      <c r="F583" s="1" t="str">
        <f>TEXT(movies[[#This Row],[Release Date]], "MMM")</f>
        <v>Jan</v>
      </c>
      <c r="G583" s="1" t="str">
        <f>IF(AND(MONTH(movies[[#This Row],[Release Date]])&gt;5,MONTH(movies[[#This Row],[Release Date]])&lt;9), "Y","N")</f>
        <v>N</v>
      </c>
    </row>
    <row r="584" spans="1:7" x14ac:dyDescent="0.25">
      <c r="A584">
        <v>583</v>
      </c>
      <c r="B584" s="1" t="s">
        <v>1160</v>
      </c>
      <c r="C584" s="2">
        <v>33970</v>
      </c>
      <c r="D584" s="1" t="s">
        <v>1161</v>
      </c>
      <c r="E584" t="str">
        <f>LEFT(movies[[#This Row],[Title]], LEN(movies[[#This Row],[Title]])-7)</f>
        <v>Romeo Is Bleeding</v>
      </c>
      <c r="F584" s="1" t="str">
        <f>TEXT(movies[[#This Row],[Release Date]], "MMM")</f>
        <v>Jan</v>
      </c>
      <c r="G584" s="1" t="str">
        <f>IF(AND(MONTH(movies[[#This Row],[Release Date]])&gt;5,MONTH(movies[[#This Row],[Release Date]])&lt;9), "Y","N")</f>
        <v>N</v>
      </c>
    </row>
    <row r="585" spans="1:7" x14ac:dyDescent="0.25">
      <c r="A585">
        <v>584</v>
      </c>
      <c r="B585" s="1" t="s">
        <v>1162</v>
      </c>
      <c r="C585" s="2">
        <v>33970</v>
      </c>
      <c r="D585" s="1" t="s">
        <v>1163</v>
      </c>
      <c r="E585" t="str">
        <f>LEFT(movies[[#This Row],[Title]], LEN(movies[[#This Row],[Title]])-7)</f>
        <v>Secret Garden, The</v>
      </c>
      <c r="F585" s="1" t="str">
        <f>TEXT(movies[[#This Row],[Release Date]], "MMM")</f>
        <v>Jan</v>
      </c>
      <c r="G585" s="1" t="str">
        <f>IF(AND(MONTH(movies[[#This Row],[Release Date]])&gt;5,MONTH(movies[[#This Row],[Release Date]])&lt;9), "Y","N")</f>
        <v>N</v>
      </c>
    </row>
    <row r="586" spans="1:7" x14ac:dyDescent="0.25">
      <c r="A586">
        <v>585</v>
      </c>
      <c r="B586" s="1" t="s">
        <v>1164</v>
      </c>
      <c r="C586" s="2">
        <v>33970</v>
      </c>
      <c r="D586" s="1" t="s">
        <v>1165</v>
      </c>
      <c r="E586" t="str">
        <f>LEFT(movies[[#This Row],[Title]], LEN(movies[[#This Row],[Title]])-7)</f>
        <v>Son in Law</v>
      </c>
      <c r="F586" s="1" t="str">
        <f>TEXT(movies[[#This Row],[Release Date]], "MMM")</f>
        <v>Jan</v>
      </c>
      <c r="G586" s="1" t="str">
        <f>IF(AND(MONTH(movies[[#This Row],[Release Date]])&gt;5,MONTH(movies[[#This Row],[Release Date]])&lt;9), "Y","N")</f>
        <v>N</v>
      </c>
    </row>
    <row r="587" spans="1:7" x14ac:dyDescent="0.25">
      <c r="A587">
        <v>586</v>
      </c>
      <c r="B587" s="1" t="s">
        <v>1166</v>
      </c>
      <c r="C587" s="2">
        <v>34335</v>
      </c>
      <c r="D587" s="1" t="s">
        <v>1167</v>
      </c>
      <c r="E587" t="str">
        <f>LEFT(movies[[#This Row],[Title]], LEN(movies[[#This Row],[Title]])-7)</f>
        <v>Terminal Velocity</v>
      </c>
      <c r="F587" s="1" t="str">
        <f>TEXT(movies[[#This Row],[Release Date]], "MMM")</f>
        <v>Jan</v>
      </c>
      <c r="G587" s="1" t="str">
        <f>IF(AND(MONTH(movies[[#This Row],[Release Date]])&gt;5,MONTH(movies[[#This Row],[Release Date]])&lt;9), "Y","N")</f>
        <v>N</v>
      </c>
    </row>
    <row r="588" spans="1:7" x14ac:dyDescent="0.25">
      <c r="A588">
        <v>587</v>
      </c>
      <c r="B588" s="1" t="s">
        <v>1168</v>
      </c>
      <c r="C588" s="2">
        <v>33970</v>
      </c>
      <c r="D588" s="1" t="s">
        <v>1169</v>
      </c>
      <c r="E588" t="str">
        <f>LEFT(movies[[#This Row],[Title]], LEN(movies[[#This Row],[Title]])-7)</f>
        <v>Hour of the Pig, The</v>
      </c>
      <c r="F588" s="1" t="str">
        <f>TEXT(movies[[#This Row],[Release Date]], "MMM")</f>
        <v>Jan</v>
      </c>
      <c r="G588" s="1" t="str">
        <f>IF(AND(MONTH(movies[[#This Row],[Release Date]])&gt;5,MONTH(movies[[#This Row],[Release Date]])&lt;9), "Y","N")</f>
        <v>N</v>
      </c>
    </row>
    <row r="589" spans="1:7" x14ac:dyDescent="0.25">
      <c r="A589">
        <v>588</v>
      </c>
      <c r="B589" s="1" t="s">
        <v>1170</v>
      </c>
      <c r="C589" s="2">
        <v>33239</v>
      </c>
      <c r="D589" s="1" t="s">
        <v>1171</v>
      </c>
      <c r="E589" t="str">
        <f>LEFT(movies[[#This Row],[Title]], LEN(movies[[#This Row],[Title]])-7)</f>
        <v>Beauty and the Beast</v>
      </c>
      <c r="F589" s="1" t="str">
        <f>TEXT(movies[[#This Row],[Release Date]], "MMM")</f>
        <v>Jan</v>
      </c>
      <c r="G589" s="1" t="str">
        <f>IF(AND(MONTH(movies[[#This Row],[Release Date]])&gt;5,MONTH(movies[[#This Row],[Release Date]])&lt;9), "Y","N")</f>
        <v>N</v>
      </c>
    </row>
    <row r="590" spans="1:7" x14ac:dyDescent="0.25">
      <c r="A590">
        <v>589</v>
      </c>
      <c r="B590" s="1" t="s">
        <v>1172</v>
      </c>
      <c r="C590" s="2">
        <v>25204</v>
      </c>
      <c r="D590" s="1" t="s">
        <v>1173</v>
      </c>
      <c r="E590" t="str">
        <f>LEFT(movies[[#This Row],[Title]], LEN(movies[[#This Row],[Title]])-7)</f>
        <v>Wild Bunch, The</v>
      </c>
      <c r="F590" s="1" t="str">
        <f>TEXT(movies[[#This Row],[Release Date]], "MMM")</f>
        <v>Jan</v>
      </c>
      <c r="G590" s="1" t="str">
        <f>IF(AND(MONTH(movies[[#This Row],[Release Date]])&gt;5,MONTH(movies[[#This Row],[Release Date]])&lt;9), "Y","N")</f>
        <v>N</v>
      </c>
    </row>
    <row r="591" spans="1:7" x14ac:dyDescent="0.25">
      <c r="A591">
        <v>590</v>
      </c>
      <c r="B591" s="1" t="s">
        <v>1174</v>
      </c>
      <c r="C591" s="2">
        <v>35132</v>
      </c>
      <c r="D591" s="1" t="s">
        <v>1175</v>
      </c>
      <c r="E591" t="str">
        <f>LEFT(movies[[#This Row],[Title]], LEN(movies[[#This Row],[Title]])-7)</f>
        <v>Hellraiser: Bloodline</v>
      </c>
      <c r="F591" s="1" t="str">
        <f>TEXT(movies[[#This Row],[Release Date]], "MMM")</f>
        <v>Mar</v>
      </c>
      <c r="G591" s="1" t="str">
        <f>IF(AND(MONTH(movies[[#This Row],[Release Date]])&gt;5,MONTH(movies[[#This Row],[Release Date]])&lt;9), "Y","N")</f>
        <v>N</v>
      </c>
    </row>
    <row r="592" spans="1:7" x14ac:dyDescent="0.25">
      <c r="A592">
        <v>591</v>
      </c>
      <c r="B592" s="1" t="s">
        <v>1176</v>
      </c>
      <c r="C592" s="2">
        <v>35154</v>
      </c>
      <c r="D592" s="1" t="s">
        <v>1177</v>
      </c>
      <c r="E592" t="str">
        <f>LEFT(movies[[#This Row],[Title]], LEN(movies[[#This Row],[Title]])-7)</f>
        <v>Primal Fear</v>
      </c>
      <c r="F592" s="1" t="str">
        <f>TEXT(movies[[#This Row],[Release Date]], "MMM")</f>
        <v>Mar</v>
      </c>
      <c r="G592" s="1" t="str">
        <f>IF(AND(MONTH(movies[[#This Row],[Release Date]])&gt;5,MONTH(movies[[#This Row],[Release Date]])&lt;9), "Y","N")</f>
        <v>N</v>
      </c>
    </row>
    <row r="593" spans="1:7" x14ac:dyDescent="0.25">
      <c r="A593">
        <v>592</v>
      </c>
      <c r="B593" s="1" t="s">
        <v>1178</v>
      </c>
      <c r="C593" s="2">
        <v>34700</v>
      </c>
      <c r="D593" s="1" t="s">
        <v>1179</v>
      </c>
      <c r="E593" t="str">
        <f>LEFT(movies[[#This Row],[Title]], LEN(movies[[#This Row],[Title]])-7)</f>
        <v>True Crime</v>
      </c>
      <c r="F593" s="1" t="str">
        <f>TEXT(movies[[#This Row],[Release Date]], "MMM")</f>
        <v>Jan</v>
      </c>
      <c r="G593" s="1" t="str">
        <f>IF(AND(MONTH(movies[[#This Row],[Release Date]])&gt;5,MONTH(movies[[#This Row],[Release Date]])&lt;9), "Y","N")</f>
        <v>N</v>
      </c>
    </row>
    <row r="594" spans="1:7" x14ac:dyDescent="0.25">
      <c r="A594">
        <v>593</v>
      </c>
      <c r="B594" s="1" t="s">
        <v>1180</v>
      </c>
      <c r="C594" s="2">
        <v>33970</v>
      </c>
      <c r="D594" s="1" t="s">
        <v>1181</v>
      </c>
      <c r="E594" t="str">
        <f>LEFT(movies[[#This Row],[Title]], LEN(movies[[#This Row],[Title]])-7)</f>
        <v>Stalingrad</v>
      </c>
      <c r="F594" s="1" t="str">
        <f>TEXT(movies[[#This Row],[Release Date]], "MMM")</f>
        <v>Jan</v>
      </c>
      <c r="G594" s="1" t="str">
        <f>IF(AND(MONTH(movies[[#This Row],[Release Date]])&gt;5,MONTH(movies[[#This Row],[Release Date]])&lt;9), "Y","N")</f>
        <v>N</v>
      </c>
    </row>
    <row r="595" spans="1:7" x14ac:dyDescent="0.25">
      <c r="A595">
        <v>594</v>
      </c>
      <c r="B595" s="1" t="s">
        <v>1182</v>
      </c>
      <c r="C595" s="2">
        <v>35221</v>
      </c>
      <c r="D595" s="1" t="s">
        <v>1183</v>
      </c>
      <c r="E595" t="str">
        <f>LEFT(movies[[#This Row],[Title]], LEN(movies[[#This Row],[Title]])-7)</f>
        <v>Heavy</v>
      </c>
      <c r="F595" s="1" t="str">
        <f>TEXT(movies[[#This Row],[Release Date]], "MMM")</f>
        <v>Jun</v>
      </c>
      <c r="G595" s="1" t="str">
        <f>IF(AND(MONTH(movies[[#This Row],[Release Date]])&gt;5,MONTH(movies[[#This Row],[Release Date]])&lt;9), "Y","N")</f>
        <v>Y</v>
      </c>
    </row>
    <row r="596" spans="1:7" x14ac:dyDescent="0.25">
      <c r="A596">
        <v>595</v>
      </c>
      <c r="B596" s="1" t="s">
        <v>1184</v>
      </c>
      <c r="C596" s="2">
        <v>35293</v>
      </c>
      <c r="D596" s="1" t="s">
        <v>1185</v>
      </c>
      <c r="E596" t="str">
        <f>LEFT(movies[[#This Row],[Title]], LEN(movies[[#This Row],[Title]])-7)</f>
        <v>Fan, The</v>
      </c>
      <c r="F596" s="1" t="str">
        <f>TEXT(movies[[#This Row],[Release Date]], "MMM")</f>
        <v>Aug</v>
      </c>
      <c r="G596" s="1" t="str">
        <f>IF(AND(MONTH(movies[[#This Row],[Release Date]])&gt;5,MONTH(movies[[#This Row],[Release Date]])&lt;9), "Y","N")</f>
        <v>Y</v>
      </c>
    </row>
    <row r="597" spans="1:7" x14ac:dyDescent="0.25">
      <c r="A597">
        <v>596</v>
      </c>
      <c r="B597" s="1" t="s">
        <v>1186</v>
      </c>
      <c r="C597" s="2">
        <v>35237</v>
      </c>
      <c r="D597" s="1" t="s">
        <v>1187</v>
      </c>
      <c r="E597" t="str">
        <f>LEFT(movies[[#This Row],[Title]], LEN(movies[[#This Row],[Title]])-7)</f>
        <v>Hunchback of Notre Dame, The</v>
      </c>
      <c r="F597" s="1" t="str">
        <f>TEXT(movies[[#This Row],[Release Date]], "MMM")</f>
        <v>Jun</v>
      </c>
      <c r="G597" s="1" t="str">
        <f>IF(AND(MONTH(movies[[#This Row],[Release Date]])&gt;5,MONTH(movies[[#This Row],[Release Date]])&lt;9), "Y","N")</f>
        <v>Y</v>
      </c>
    </row>
    <row r="598" spans="1:7" x14ac:dyDescent="0.25">
      <c r="A598">
        <v>597</v>
      </c>
      <c r="B598" s="1" t="s">
        <v>1188</v>
      </c>
      <c r="C598" s="2">
        <v>35237</v>
      </c>
      <c r="D598" s="1" t="s">
        <v>1189</v>
      </c>
      <c r="E598" t="str">
        <f>LEFT(movies[[#This Row],[Title]], LEN(movies[[#This Row],[Title]])-7)</f>
        <v>Eraser</v>
      </c>
      <c r="F598" s="1" t="str">
        <f>TEXT(movies[[#This Row],[Release Date]], "MMM")</f>
        <v>Jun</v>
      </c>
      <c r="G598" s="1" t="str">
        <f>IF(AND(MONTH(movies[[#This Row],[Release Date]])&gt;5,MONTH(movies[[#This Row],[Release Date]])&lt;9), "Y","N")</f>
        <v>Y</v>
      </c>
    </row>
    <row r="599" spans="1:7" x14ac:dyDescent="0.25">
      <c r="A599">
        <v>598</v>
      </c>
      <c r="B599" s="1" t="s">
        <v>1190</v>
      </c>
      <c r="C599" s="2">
        <v>35314</v>
      </c>
      <c r="D599" s="1" t="s">
        <v>1191</v>
      </c>
      <c r="E599" t="str">
        <f>LEFT(movies[[#This Row],[Title]], LEN(movies[[#This Row],[Title]])-7)</f>
        <v>Big Squeeze, The</v>
      </c>
      <c r="F599" s="1" t="str">
        <f>TEXT(movies[[#This Row],[Release Date]], "MMM")</f>
        <v>Sep</v>
      </c>
      <c r="G599" s="1" t="str">
        <f>IF(AND(MONTH(movies[[#This Row],[Release Date]])&gt;5,MONTH(movies[[#This Row],[Release Date]])&lt;9), "Y","N")</f>
        <v>N</v>
      </c>
    </row>
    <row r="600" spans="1:7" x14ac:dyDescent="0.25">
      <c r="A600">
        <v>599</v>
      </c>
      <c r="B600" s="1" t="s">
        <v>1192</v>
      </c>
      <c r="C600" s="2">
        <v>35293</v>
      </c>
      <c r="D600" s="1" t="s">
        <v>1193</v>
      </c>
      <c r="E600" t="str">
        <f>LEFT(movies[[#This Row],[Title]], LEN(movies[[#This Row],[Title]])-7)</f>
        <v>Police Story 4: Project S (Chao ji ji hua)</v>
      </c>
      <c r="F600" s="1" t="str">
        <f>TEXT(movies[[#This Row],[Release Date]], "MMM")</f>
        <v>Aug</v>
      </c>
      <c r="G600" s="1" t="str">
        <f>IF(AND(MONTH(movies[[#This Row],[Release Date]])&gt;5,MONTH(movies[[#This Row],[Release Date]])&lt;9), "Y","N")</f>
        <v>Y</v>
      </c>
    </row>
    <row r="601" spans="1:7" x14ac:dyDescent="0.25">
      <c r="A601">
        <v>600</v>
      </c>
      <c r="B601" s="1" t="s">
        <v>1194</v>
      </c>
      <c r="C601" s="2">
        <v>35065</v>
      </c>
      <c r="D601" s="1" t="s">
        <v>1195</v>
      </c>
      <c r="E601" t="str">
        <f>LEFT(movies[[#This Row],[Title]], LEN(movies[[#This Row],[Title]])-7)</f>
        <v>Daniel Defoe's Robinson Crusoe</v>
      </c>
      <c r="F601" s="1" t="str">
        <f>TEXT(movies[[#This Row],[Release Date]], "MMM")</f>
        <v>Jan</v>
      </c>
      <c r="G601" s="1" t="str">
        <f>IF(AND(MONTH(movies[[#This Row],[Release Date]])&gt;5,MONTH(movies[[#This Row],[Release Date]])&lt;9), "Y","N")</f>
        <v>N</v>
      </c>
    </row>
    <row r="602" spans="1:7" x14ac:dyDescent="0.25">
      <c r="A602">
        <v>601</v>
      </c>
      <c r="B602" s="1" t="s">
        <v>1196</v>
      </c>
      <c r="C602" s="2">
        <v>15707</v>
      </c>
      <c r="D602" s="1" t="s">
        <v>1197</v>
      </c>
      <c r="E602" t="str">
        <f>LEFT(movies[[#This Row],[Title]], LEN(movies[[#This Row],[Title]])-7)</f>
        <v>For Whom the Bell Tolls</v>
      </c>
      <c r="F602" s="1" t="str">
        <f>TEXT(movies[[#This Row],[Release Date]], "MMM")</f>
        <v>Jan</v>
      </c>
      <c r="G602" s="1" t="str">
        <f>IF(AND(MONTH(movies[[#This Row],[Release Date]])&gt;5,MONTH(movies[[#This Row],[Release Date]])&lt;9), "Y","N")</f>
        <v>N</v>
      </c>
    </row>
    <row r="603" spans="1:7" x14ac:dyDescent="0.25">
      <c r="A603">
        <v>602</v>
      </c>
      <c r="B603" s="1" t="s">
        <v>1198</v>
      </c>
      <c r="C603" s="2">
        <v>18629</v>
      </c>
      <c r="D603" s="1" t="s">
        <v>1199</v>
      </c>
      <c r="E603" t="str">
        <f>LEFT(movies[[#This Row],[Title]], LEN(movies[[#This Row],[Title]])-7)</f>
        <v>American in Paris, An</v>
      </c>
      <c r="F603" s="1" t="str">
        <f>TEXT(movies[[#This Row],[Release Date]], "MMM")</f>
        <v>Jan</v>
      </c>
      <c r="G603" s="1" t="str">
        <f>IF(AND(MONTH(movies[[#This Row],[Release Date]])&gt;5,MONTH(movies[[#This Row],[Release Date]])&lt;9), "Y","N")</f>
        <v>N</v>
      </c>
    </row>
    <row r="604" spans="1:7" x14ac:dyDescent="0.25">
      <c r="A604">
        <v>603</v>
      </c>
      <c r="B604" s="1" t="s">
        <v>1200</v>
      </c>
      <c r="C604" s="2">
        <v>19725</v>
      </c>
      <c r="D604" s="1" t="s">
        <v>1201</v>
      </c>
      <c r="E604" t="str">
        <f>LEFT(movies[[#This Row],[Title]], LEN(movies[[#This Row],[Title]])-7)</f>
        <v>Rear Window</v>
      </c>
      <c r="F604" s="1" t="str">
        <f>TEXT(movies[[#This Row],[Release Date]], "MMM")</f>
        <v>Jan</v>
      </c>
      <c r="G604" s="1" t="str">
        <f>IF(AND(MONTH(movies[[#This Row],[Release Date]])&gt;5,MONTH(movies[[#This Row],[Release Date]])&lt;9), "Y","N")</f>
        <v>N</v>
      </c>
    </row>
    <row r="605" spans="1:7" x14ac:dyDescent="0.25">
      <c r="A605">
        <v>604</v>
      </c>
      <c r="B605" s="1" t="s">
        <v>1202</v>
      </c>
      <c r="C605" s="2">
        <v>12420</v>
      </c>
      <c r="D605" s="1" t="s">
        <v>1203</v>
      </c>
      <c r="E605" t="str">
        <f>LEFT(movies[[#This Row],[Title]], LEN(movies[[#This Row],[Title]])-7)</f>
        <v>It Happened One Night</v>
      </c>
      <c r="F605" s="1" t="str">
        <f>TEXT(movies[[#This Row],[Release Date]], "MMM")</f>
        <v>Jan</v>
      </c>
      <c r="G605" s="1" t="str">
        <f>IF(AND(MONTH(movies[[#This Row],[Release Date]])&gt;5,MONTH(movies[[#This Row],[Release Date]])&lt;9), "Y","N")</f>
        <v>N</v>
      </c>
    </row>
    <row r="606" spans="1:7" x14ac:dyDescent="0.25">
      <c r="A606">
        <v>605</v>
      </c>
      <c r="B606" s="1" t="s">
        <v>1204</v>
      </c>
      <c r="C606" s="2">
        <v>16072</v>
      </c>
      <c r="D606" s="1" t="s">
        <v>1205</v>
      </c>
      <c r="E606" t="str">
        <f>LEFT(movies[[#This Row],[Title]], LEN(movies[[#This Row],[Title]])-7)</f>
        <v>Meet Me in St. Louis</v>
      </c>
      <c r="F606" s="1" t="str">
        <f>TEXT(movies[[#This Row],[Release Date]], "MMM")</f>
        <v>Jan</v>
      </c>
      <c r="G606" s="1" t="str">
        <f>IF(AND(MONTH(movies[[#This Row],[Release Date]])&gt;5,MONTH(movies[[#This Row],[Release Date]])&lt;9), "Y","N")</f>
        <v>N</v>
      </c>
    </row>
    <row r="607" spans="1:7" x14ac:dyDescent="0.25">
      <c r="A607">
        <v>606</v>
      </c>
      <c r="B607" s="1" t="s">
        <v>1206</v>
      </c>
      <c r="C607" s="2">
        <v>18264</v>
      </c>
      <c r="D607" s="1" t="s">
        <v>1207</v>
      </c>
      <c r="E607" t="str">
        <f>LEFT(movies[[#This Row],[Title]], LEN(movies[[#This Row],[Title]])-7)</f>
        <v>All About Eve</v>
      </c>
      <c r="F607" s="1" t="str">
        <f>TEXT(movies[[#This Row],[Release Date]], "MMM")</f>
        <v>Jan</v>
      </c>
      <c r="G607" s="1" t="str">
        <f>IF(AND(MONTH(movies[[#This Row],[Release Date]])&gt;5,MONTH(movies[[#This Row],[Release Date]])&lt;9), "Y","N")</f>
        <v>N</v>
      </c>
    </row>
    <row r="608" spans="1:7" x14ac:dyDescent="0.25">
      <c r="A608">
        <v>607</v>
      </c>
      <c r="B608" s="1" t="s">
        <v>1208</v>
      </c>
      <c r="C608" s="2">
        <v>14611</v>
      </c>
      <c r="D608" s="1" t="s">
        <v>1209</v>
      </c>
      <c r="E608" t="str">
        <f>LEFT(movies[[#This Row],[Title]], LEN(movies[[#This Row],[Title]])-7)</f>
        <v>Rebecca</v>
      </c>
      <c r="F608" s="1" t="str">
        <f>TEXT(movies[[#This Row],[Release Date]], "MMM")</f>
        <v>Jan</v>
      </c>
      <c r="G608" s="1" t="str">
        <f>IF(AND(MONTH(movies[[#This Row],[Release Date]])&gt;5,MONTH(movies[[#This Row],[Release Date]])&lt;9), "Y","N")</f>
        <v>N</v>
      </c>
    </row>
    <row r="609" spans="1:7" x14ac:dyDescent="0.25">
      <c r="A609">
        <v>608</v>
      </c>
      <c r="B609" s="1" t="s">
        <v>1210</v>
      </c>
      <c r="C609" s="2">
        <v>16438</v>
      </c>
      <c r="D609" s="1" t="s">
        <v>1211</v>
      </c>
      <c r="E609" t="str">
        <f>LEFT(movies[[#This Row],[Title]], LEN(movies[[#This Row],[Title]])-7)</f>
        <v>Spellbound</v>
      </c>
      <c r="F609" s="1" t="str">
        <f>TEXT(movies[[#This Row],[Release Date]], "MMM")</f>
        <v>Jan</v>
      </c>
      <c r="G609" s="1" t="str">
        <f>IF(AND(MONTH(movies[[#This Row],[Release Date]])&gt;5,MONTH(movies[[#This Row],[Release Date]])&lt;9), "Y","N")</f>
        <v>N</v>
      </c>
    </row>
    <row r="610" spans="1:7" x14ac:dyDescent="0.25">
      <c r="A610">
        <v>609</v>
      </c>
      <c r="B610" s="1" t="s">
        <v>1212</v>
      </c>
      <c r="C610" s="2">
        <v>18264</v>
      </c>
      <c r="D610" s="1" t="s">
        <v>1213</v>
      </c>
      <c r="E610" t="str">
        <f>LEFT(movies[[#This Row],[Title]], LEN(movies[[#This Row],[Title]])-7)</f>
        <v>Father of the Bride</v>
      </c>
      <c r="F610" s="1" t="str">
        <f>TEXT(movies[[#This Row],[Release Date]], "MMM")</f>
        <v>Jan</v>
      </c>
      <c r="G610" s="1" t="str">
        <f>IF(AND(MONTH(movies[[#This Row],[Release Date]])&gt;5,MONTH(movies[[#This Row],[Release Date]])&lt;9), "Y","N")</f>
        <v>N</v>
      </c>
    </row>
    <row r="611" spans="1:7" x14ac:dyDescent="0.25">
      <c r="A611">
        <v>610</v>
      </c>
      <c r="B611" s="1" t="s">
        <v>1214</v>
      </c>
      <c r="C611" s="2">
        <v>21186</v>
      </c>
      <c r="D611" s="1" t="s">
        <v>1215</v>
      </c>
      <c r="E611" t="str">
        <f>LEFT(movies[[#This Row],[Title]], LEN(movies[[#This Row],[Title]])-7)</f>
        <v>Gigi</v>
      </c>
      <c r="F611" s="1" t="str">
        <f>TEXT(movies[[#This Row],[Release Date]], "MMM")</f>
        <v>Jan</v>
      </c>
      <c r="G611" s="1" t="str">
        <f>IF(AND(MONTH(movies[[#This Row],[Release Date]])&gt;5,MONTH(movies[[#This Row],[Release Date]])&lt;9), "Y","N")</f>
        <v>N</v>
      </c>
    </row>
    <row r="612" spans="1:7" x14ac:dyDescent="0.25">
      <c r="A612">
        <v>611</v>
      </c>
      <c r="B612" s="1" t="s">
        <v>1216</v>
      </c>
      <c r="C612" s="2">
        <v>16072</v>
      </c>
      <c r="D612" s="1" t="s">
        <v>1217</v>
      </c>
      <c r="E612" t="str">
        <f>LEFT(movies[[#This Row],[Title]], LEN(movies[[#This Row],[Title]])-7)</f>
        <v>Laura</v>
      </c>
      <c r="F612" s="1" t="str">
        <f>TEXT(movies[[#This Row],[Release Date]], "MMM")</f>
        <v>Jan</v>
      </c>
      <c r="G612" s="1" t="str">
        <f>IF(AND(MONTH(movies[[#This Row],[Release Date]])&gt;5,MONTH(movies[[#This Row],[Release Date]])&lt;9), "Y","N")</f>
        <v>N</v>
      </c>
    </row>
    <row r="613" spans="1:7" x14ac:dyDescent="0.25">
      <c r="A613">
        <v>612</v>
      </c>
      <c r="B613" s="1" t="s">
        <v>1218</v>
      </c>
      <c r="C613" s="2">
        <v>13516</v>
      </c>
      <c r="D613" s="1" t="s">
        <v>1219</v>
      </c>
      <c r="E613" t="str">
        <f>LEFT(movies[[#This Row],[Title]], LEN(movies[[#This Row],[Title]])-7)</f>
        <v>Lost Horizon</v>
      </c>
      <c r="F613" s="1" t="str">
        <f>TEXT(movies[[#This Row],[Release Date]], "MMM")</f>
        <v>Jan</v>
      </c>
      <c r="G613" s="1" t="str">
        <f>IF(AND(MONTH(movies[[#This Row],[Release Date]])&gt;5,MONTH(movies[[#This Row],[Release Date]])&lt;9), "Y","N")</f>
        <v>N</v>
      </c>
    </row>
    <row r="614" spans="1:7" x14ac:dyDescent="0.25">
      <c r="A614">
        <v>613</v>
      </c>
      <c r="B614" s="1" t="s">
        <v>1220</v>
      </c>
      <c r="C614" s="2">
        <v>13150</v>
      </c>
      <c r="D614" s="1" t="s">
        <v>1221</v>
      </c>
      <c r="E614" t="str">
        <f>LEFT(movies[[#This Row],[Title]], LEN(movies[[#This Row],[Title]])-7)</f>
        <v>My Man Godfrey</v>
      </c>
      <c r="F614" s="1" t="str">
        <f>TEXT(movies[[#This Row],[Release Date]], "MMM")</f>
        <v>Jan</v>
      </c>
      <c r="G614" s="1" t="str">
        <f>IF(AND(MONTH(movies[[#This Row],[Release Date]])&gt;5,MONTH(movies[[#This Row],[Release Date]])&lt;9), "Y","N")</f>
        <v>N</v>
      </c>
    </row>
    <row r="615" spans="1:7" x14ac:dyDescent="0.25">
      <c r="A615">
        <v>614</v>
      </c>
      <c r="B615" s="1" t="s">
        <v>1222</v>
      </c>
      <c r="C615" s="2">
        <v>20455</v>
      </c>
      <c r="D615" s="1" t="s">
        <v>1223</v>
      </c>
      <c r="E615" t="str">
        <f>LEFT(movies[[#This Row],[Title]], LEN(movies[[#This Row],[Title]])-7)</f>
        <v>Giant</v>
      </c>
      <c r="F615" s="1" t="str">
        <f>TEXT(movies[[#This Row],[Release Date]], "MMM")</f>
        <v>Jan</v>
      </c>
      <c r="G615" s="1" t="str">
        <f>IF(AND(MONTH(movies[[#This Row],[Release Date]])&gt;5,MONTH(movies[[#This Row],[Release Date]])&lt;9), "Y","N")</f>
        <v>N</v>
      </c>
    </row>
    <row r="616" spans="1:7" x14ac:dyDescent="0.25">
      <c r="A616">
        <v>615</v>
      </c>
      <c r="B616" s="1" t="s">
        <v>1224</v>
      </c>
      <c r="C616" s="2">
        <v>12785</v>
      </c>
      <c r="D616" s="1" t="s">
        <v>1225</v>
      </c>
      <c r="E616" t="str">
        <f>LEFT(movies[[#This Row],[Title]], LEN(movies[[#This Row],[Title]])-7)</f>
        <v>39 Steps, The</v>
      </c>
      <c r="F616" s="1" t="str">
        <f>TEXT(movies[[#This Row],[Release Date]], "MMM")</f>
        <v>Jan</v>
      </c>
      <c r="G616" s="1" t="str">
        <f>IF(AND(MONTH(movies[[#This Row],[Release Date]])&gt;5,MONTH(movies[[#This Row],[Release Date]])&lt;9), "Y","N")</f>
        <v>N</v>
      </c>
    </row>
    <row r="617" spans="1:7" x14ac:dyDescent="0.25">
      <c r="A617">
        <v>616</v>
      </c>
      <c r="B617" s="1" t="s">
        <v>1226</v>
      </c>
      <c r="C617" s="2">
        <v>24838</v>
      </c>
      <c r="D617" s="1" t="s">
        <v>1227</v>
      </c>
      <c r="E617" t="str">
        <f>LEFT(movies[[#This Row],[Title]], LEN(movies[[#This Row],[Title]])-7)</f>
        <v>Night of the Living Dead</v>
      </c>
      <c r="F617" s="1" t="str">
        <f>TEXT(movies[[#This Row],[Release Date]], "MMM")</f>
        <v>Jan</v>
      </c>
      <c r="G617" s="1" t="str">
        <f>IF(AND(MONTH(movies[[#This Row],[Release Date]])&gt;5,MONTH(movies[[#This Row],[Release Date]])&lt;9), "Y","N")</f>
        <v>N</v>
      </c>
    </row>
    <row r="618" spans="1:7" x14ac:dyDescent="0.25">
      <c r="A618">
        <v>617</v>
      </c>
      <c r="B618" s="1" t="s">
        <v>1228</v>
      </c>
      <c r="C618" s="2">
        <v>10959</v>
      </c>
      <c r="D618" s="1" t="s">
        <v>1229</v>
      </c>
      <c r="E618" t="str">
        <f>LEFT(movies[[#This Row],[Title]], LEN(movies[[#This Row],[Title]])-7)</f>
        <v>Blue Angel, The (Blaue Engel, Der)</v>
      </c>
      <c r="F618" s="1" t="str">
        <f>TEXT(movies[[#This Row],[Release Date]], "MMM")</f>
        <v>Jan</v>
      </c>
      <c r="G618" s="1" t="str">
        <f>IF(AND(MONTH(movies[[#This Row],[Release Date]])&gt;5,MONTH(movies[[#This Row],[Release Date]])&lt;9), "Y","N")</f>
        <v>N</v>
      </c>
    </row>
    <row r="619" spans="1:7" x14ac:dyDescent="0.25">
      <c r="A619">
        <v>618</v>
      </c>
      <c r="B619" s="1" t="s">
        <v>1230</v>
      </c>
      <c r="C619" s="2">
        <v>20090</v>
      </c>
      <c r="D619" s="1" t="s">
        <v>1231</v>
      </c>
      <c r="E619" t="str">
        <f>LEFT(movies[[#This Row],[Title]], LEN(movies[[#This Row],[Title]])-7)</f>
        <v>Picnic</v>
      </c>
      <c r="F619" s="1" t="str">
        <f>TEXT(movies[[#This Row],[Release Date]], "MMM")</f>
        <v>Jan</v>
      </c>
      <c r="G619" s="1" t="str">
        <f>IF(AND(MONTH(movies[[#This Row],[Release Date]])&gt;5,MONTH(movies[[#This Row],[Release Date]])&lt;9), "Y","N")</f>
        <v>N</v>
      </c>
    </row>
    <row r="620" spans="1:7" x14ac:dyDescent="0.25">
      <c r="A620">
        <v>619</v>
      </c>
      <c r="B620" s="1" t="s">
        <v>1232</v>
      </c>
      <c r="C620" s="2">
        <v>35335</v>
      </c>
      <c r="D620" s="1" t="s">
        <v>1233</v>
      </c>
      <c r="E620" t="str">
        <f>LEFT(movies[[#This Row],[Title]], LEN(movies[[#This Row],[Title]])-7)</f>
        <v>Extreme Measures</v>
      </c>
      <c r="F620" s="1" t="str">
        <f>TEXT(movies[[#This Row],[Release Date]], "MMM")</f>
        <v>Sep</v>
      </c>
      <c r="G620" s="1" t="str">
        <f>IF(AND(MONTH(movies[[#This Row],[Release Date]])&gt;5,MONTH(movies[[#This Row],[Release Date]])&lt;9), "Y","N")</f>
        <v>N</v>
      </c>
    </row>
    <row r="621" spans="1:7" x14ac:dyDescent="0.25">
      <c r="A621">
        <v>620</v>
      </c>
      <c r="B621" s="1" t="s">
        <v>1234</v>
      </c>
      <c r="C621" s="2">
        <v>35349</v>
      </c>
      <c r="D621" s="1" t="s">
        <v>1235</v>
      </c>
      <c r="E621" t="str">
        <f>LEFT(movies[[#This Row],[Title]], LEN(movies[[#This Row],[Title]])-7)</f>
        <v>Chamber, The</v>
      </c>
      <c r="F621" s="1" t="str">
        <f>TEXT(movies[[#This Row],[Release Date]], "MMM")</f>
        <v>Oct</v>
      </c>
      <c r="G621" s="1" t="str">
        <f>IF(AND(MONTH(movies[[#This Row],[Release Date]])&gt;5,MONTH(movies[[#This Row],[Release Date]])&lt;9), "Y","N")</f>
        <v>N</v>
      </c>
    </row>
    <row r="622" spans="1:7" x14ac:dyDescent="0.25">
      <c r="A622">
        <v>621</v>
      </c>
      <c r="B622" s="1" t="s">
        <v>1236</v>
      </c>
      <c r="C622" s="2">
        <v>20090</v>
      </c>
      <c r="D622" s="1" t="s">
        <v>1237</v>
      </c>
      <c r="E622" t="str">
        <f>LEFT(movies[[#This Row],[Title]], LEN(movies[[#This Row],[Title]])-7)</f>
        <v>Davy Crockett, King of the Wild Frontier</v>
      </c>
      <c r="F622" s="1" t="str">
        <f>TEXT(movies[[#This Row],[Release Date]], "MMM")</f>
        <v>Jan</v>
      </c>
      <c r="G622" s="1" t="str">
        <f>IF(AND(MONTH(movies[[#This Row],[Release Date]])&gt;5,MONTH(movies[[#This Row],[Release Date]])&lt;9), "Y","N")</f>
        <v>N</v>
      </c>
    </row>
    <row r="623" spans="1:7" x14ac:dyDescent="0.25">
      <c r="A623">
        <v>622</v>
      </c>
      <c r="B623" s="1" t="s">
        <v>1238</v>
      </c>
      <c r="C623" s="2">
        <v>21916</v>
      </c>
      <c r="D623" s="1" t="s">
        <v>1239</v>
      </c>
      <c r="E623" t="str">
        <f>LEFT(movies[[#This Row],[Title]], LEN(movies[[#This Row],[Title]])-7)</f>
        <v>Swiss Family Robinson</v>
      </c>
      <c r="F623" s="1" t="str">
        <f>TEXT(movies[[#This Row],[Release Date]], "MMM")</f>
        <v>Jan</v>
      </c>
      <c r="G623" s="1" t="str">
        <f>IF(AND(MONTH(movies[[#This Row],[Release Date]])&gt;5,MONTH(movies[[#This Row],[Release Date]])&lt;9), "Y","N")</f>
        <v>N</v>
      </c>
    </row>
    <row r="624" spans="1:7" x14ac:dyDescent="0.25">
      <c r="A624">
        <v>623</v>
      </c>
      <c r="B624" s="1" t="s">
        <v>1240</v>
      </c>
      <c r="C624" s="2">
        <v>34335</v>
      </c>
      <c r="D624" s="1" t="s">
        <v>1241</v>
      </c>
      <c r="E624" t="str">
        <f>LEFT(movies[[#This Row],[Title]], LEN(movies[[#This Row],[Title]])-7)</f>
        <v>Angels in the Outfield</v>
      </c>
      <c r="F624" s="1" t="str">
        <f>TEXT(movies[[#This Row],[Release Date]], "MMM")</f>
        <v>Jan</v>
      </c>
      <c r="G624" s="1" t="str">
        <f>IF(AND(MONTH(movies[[#This Row],[Release Date]])&gt;5,MONTH(movies[[#This Row],[Release Date]])&lt;9), "Y","N")</f>
        <v>N</v>
      </c>
    </row>
    <row r="625" spans="1:7" x14ac:dyDescent="0.25">
      <c r="A625">
        <v>624</v>
      </c>
      <c r="B625" s="1" t="s">
        <v>1242</v>
      </c>
      <c r="C625" s="2">
        <v>16438</v>
      </c>
      <c r="D625" s="1" t="s">
        <v>1243</v>
      </c>
      <c r="E625" t="str">
        <f>LEFT(movies[[#This Row],[Title]], LEN(movies[[#This Row],[Title]])-7)</f>
        <v>Three Caballeros, The</v>
      </c>
      <c r="F625" s="1" t="str">
        <f>TEXT(movies[[#This Row],[Release Date]], "MMM")</f>
        <v>Jan</v>
      </c>
      <c r="G625" s="1" t="str">
        <f>IF(AND(MONTH(movies[[#This Row],[Release Date]])&gt;5,MONTH(movies[[#This Row],[Release Date]])&lt;9), "Y","N")</f>
        <v>N</v>
      </c>
    </row>
    <row r="626" spans="1:7" x14ac:dyDescent="0.25">
      <c r="A626">
        <v>625</v>
      </c>
      <c r="B626" s="1" t="s">
        <v>1244</v>
      </c>
      <c r="C626" s="2">
        <v>23012</v>
      </c>
      <c r="D626" s="1" t="s">
        <v>1245</v>
      </c>
      <c r="E626" t="str">
        <f>LEFT(movies[[#This Row],[Title]], LEN(movies[[#This Row],[Title]])-7)</f>
        <v>Sword in the Stone, The</v>
      </c>
      <c r="F626" s="1" t="str">
        <f>TEXT(movies[[#This Row],[Release Date]], "MMM")</f>
        <v>Jan</v>
      </c>
      <c r="G626" s="1" t="str">
        <f>IF(AND(MONTH(movies[[#This Row],[Release Date]])&gt;5,MONTH(movies[[#This Row],[Release Date]])&lt;9), "Y","N")</f>
        <v>N</v>
      </c>
    </row>
    <row r="627" spans="1:7" x14ac:dyDescent="0.25">
      <c r="A627">
        <v>626</v>
      </c>
      <c r="B627" s="1" t="s">
        <v>1246</v>
      </c>
      <c r="C627" s="2">
        <v>17899</v>
      </c>
      <c r="D627" s="1" t="s">
        <v>1247</v>
      </c>
      <c r="E627" t="str">
        <f>LEFT(movies[[#This Row],[Title]], LEN(movies[[#This Row],[Title]])-7)</f>
        <v>So Dear to My Heart</v>
      </c>
      <c r="F627" s="1" t="str">
        <f>TEXT(movies[[#This Row],[Release Date]], "MMM")</f>
        <v>Jan</v>
      </c>
      <c r="G627" s="1" t="str">
        <f>IF(AND(MONTH(movies[[#This Row],[Release Date]])&gt;5,MONTH(movies[[#This Row],[Release Date]])&lt;9), "Y","N")</f>
        <v>N</v>
      </c>
    </row>
    <row r="628" spans="1:7" x14ac:dyDescent="0.25">
      <c r="A628">
        <v>627</v>
      </c>
      <c r="B628" s="1" t="s">
        <v>1248</v>
      </c>
      <c r="C628" s="2">
        <v>33239</v>
      </c>
      <c r="D628" s="1" t="s">
        <v>1249</v>
      </c>
      <c r="E628" t="str">
        <f>LEFT(movies[[#This Row],[Title]], LEN(movies[[#This Row],[Title]])-7)</f>
        <v>Robin Hood: Prince of Thieves</v>
      </c>
      <c r="F628" s="1" t="str">
        <f>TEXT(movies[[#This Row],[Release Date]], "MMM")</f>
        <v>Jan</v>
      </c>
      <c r="G628" s="1" t="str">
        <f>IF(AND(MONTH(movies[[#This Row],[Release Date]])&gt;5,MONTH(movies[[#This Row],[Release Date]])&lt;9), "Y","N")</f>
        <v>N</v>
      </c>
    </row>
    <row r="629" spans="1:7" x14ac:dyDescent="0.25">
      <c r="A629">
        <v>628</v>
      </c>
      <c r="B629" s="1" t="s">
        <v>1250</v>
      </c>
      <c r="C629" s="2">
        <v>35356</v>
      </c>
      <c r="D629" s="1" t="s">
        <v>1251</v>
      </c>
      <c r="E629" t="str">
        <f>LEFT(movies[[#This Row],[Title]], LEN(movies[[#This Row],[Title]])-7)</f>
        <v>Sleepers</v>
      </c>
      <c r="F629" s="1" t="str">
        <f>TEXT(movies[[#This Row],[Release Date]], "MMM")</f>
        <v>Oct</v>
      </c>
      <c r="G629" s="1" t="str">
        <f>IF(AND(MONTH(movies[[#This Row],[Release Date]])&gt;5,MONTH(movies[[#This Row],[Release Date]])&lt;9), "Y","N")</f>
        <v>N</v>
      </c>
    </row>
    <row r="630" spans="1:7" x14ac:dyDescent="0.25">
      <c r="A630">
        <v>629</v>
      </c>
      <c r="B630" s="1" t="s">
        <v>1252</v>
      </c>
      <c r="C630" s="2">
        <v>29952</v>
      </c>
      <c r="D630" s="1" t="s">
        <v>1253</v>
      </c>
      <c r="E630" t="str">
        <f>LEFT(movies[[#This Row],[Title]], LEN(movies[[#This Row],[Title]])-7)</f>
        <v>Victor/Victoria</v>
      </c>
      <c r="F630" s="1" t="str">
        <f>TEXT(movies[[#This Row],[Release Date]], "MMM")</f>
        <v>Jan</v>
      </c>
      <c r="G630" s="1" t="str">
        <f>IF(AND(MONTH(movies[[#This Row],[Release Date]])&gt;5,MONTH(movies[[#This Row],[Release Date]])&lt;9), "Y","N")</f>
        <v>N</v>
      </c>
    </row>
    <row r="631" spans="1:7" x14ac:dyDescent="0.25">
      <c r="A631">
        <v>630</v>
      </c>
      <c r="B631" s="1" t="s">
        <v>1254</v>
      </c>
      <c r="C631" s="2">
        <v>23743</v>
      </c>
      <c r="D631" s="1" t="s">
        <v>1255</v>
      </c>
      <c r="E631" t="str">
        <f>LEFT(movies[[#This Row],[Title]], LEN(movies[[#This Row],[Title]])-7)</f>
        <v>Great Race, The</v>
      </c>
      <c r="F631" s="1" t="str">
        <f>TEXT(movies[[#This Row],[Release Date]], "MMM")</f>
        <v>Jan</v>
      </c>
      <c r="G631" s="1" t="str">
        <f>IF(AND(MONTH(movies[[#This Row],[Release Date]])&gt;5,MONTH(movies[[#This Row],[Release Date]])&lt;9), "Y","N")</f>
        <v>N</v>
      </c>
    </row>
    <row r="632" spans="1:7" x14ac:dyDescent="0.25">
      <c r="A632">
        <v>631</v>
      </c>
      <c r="B632" s="1" t="s">
        <v>1256</v>
      </c>
      <c r="C632" s="2">
        <v>33604</v>
      </c>
      <c r="D632" s="1" t="s">
        <v>1257</v>
      </c>
      <c r="E632" t="str">
        <f>LEFT(movies[[#This Row],[Title]], LEN(movies[[#This Row],[Title]])-7)</f>
        <v>Crying Game, The</v>
      </c>
      <c r="F632" s="1" t="str">
        <f>TEXT(movies[[#This Row],[Release Date]], "MMM")</f>
        <v>Jan</v>
      </c>
      <c r="G632" s="1" t="str">
        <f>IF(AND(MONTH(movies[[#This Row],[Release Date]])&gt;5,MONTH(movies[[#This Row],[Release Date]])&lt;9), "Y","N")</f>
        <v>N</v>
      </c>
    </row>
    <row r="633" spans="1:7" x14ac:dyDescent="0.25">
      <c r="A633">
        <v>632</v>
      </c>
      <c r="B633" s="1" t="s">
        <v>1258</v>
      </c>
      <c r="C633" s="2">
        <v>29952</v>
      </c>
      <c r="D633" s="1" t="s">
        <v>1259</v>
      </c>
      <c r="E633" t="str">
        <f>LEFT(movies[[#This Row],[Title]], LEN(movies[[#This Row],[Title]])-7)</f>
        <v>Sophie's Choice</v>
      </c>
      <c r="F633" s="1" t="str">
        <f>TEXT(movies[[#This Row],[Release Date]], "MMM")</f>
        <v>Jan</v>
      </c>
      <c r="G633" s="1" t="str">
        <f>IF(AND(MONTH(movies[[#This Row],[Release Date]])&gt;5,MONTH(movies[[#This Row],[Release Date]])&lt;9), "Y","N")</f>
        <v>N</v>
      </c>
    </row>
    <row r="634" spans="1:7" x14ac:dyDescent="0.25">
      <c r="A634">
        <v>633</v>
      </c>
      <c r="B634" s="1" t="s">
        <v>1260</v>
      </c>
      <c r="C634" s="2">
        <v>13881</v>
      </c>
      <c r="D634" s="1" t="s">
        <v>1261</v>
      </c>
      <c r="E634" t="str">
        <f>LEFT(movies[[#This Row],[Title]], LEN(movies[[#This Row],[Title]])-7)</f>
        <v>Christmas Carol, A</v>
      </c>
      <c r="F634" s="1" t="str">
        <f>TEXT(movies[[#This Row],[Release Date]], "MMM")</f>
        <v>Jan</v>
      </c>
      <c r="G634" s="1" t="str">
        <f>IF(AND(MONTH(movies[[#This Row],[Release Date]])&gt;5,MONTH(movies[[#This Row],[Release Date]])&lt;9), "Y","N")</f>
        <v>N</v>
      </c>
    </row>
    <row r="635" spans="1:7" x14ac:dyDescent="0.25">
      <c r="A635">
        <v>634</v>
      </c>
      <c r="B635" s="1" t="s">
        <v>1262</v>
      </c>
      <c r="C635" s="2">
        <v>35349</v>
      </c>
      <c r="D635" s="1" t="s">
        <v>1263</v>
      </c>
      <c r="E635" t="str">
        <f>LEFT(movies[[#This Row],[Title]], LEN(movies[[#This Row],[Title]])-7)</f>
        <v>Microcosmos: Le peuple de l'herbe</v>
      </c>
      <c r="F635" s="1" t="str">
        <f>TEXT(movies[[#This Row],[Release Date]], "MMM")</f>
        <v>Oct</v>
      </c>
      <c r="G635" s="1" t="str">
        <f>IF(AND(MONTH(movies[[#This Row],[Release Date]])&gt;5,MONTH(movies[[#This Row],[Release Date]])&lt;9), "Y","N")</f>
        <v>N</v>
      </c>
    </row>
    <row r="636" spans="1:7" x14ac:dyDescent="0.25">
      <c r="A636">
        <v>635</v>
      </c>
      <c r="B636" s="1" t="s">
        <v>1264</v>
      </c>
      <c r="C636" s="2">
        <v>29221</v>
      </c>
      <c r="D636" s="1" t="s">
        <v>1265</v>
      </c>
      <c r="E636" t="str">
        <f>LEFT(movies[[#This Row],[Title]], LEN(movies[[#This Row],[Title]])-7)</f>
        <v>Fog, The</v>
      </c>
      <c r="F636" s="1" t="str">
        <f>TEXT(movies[[#This Row],[Release Date]], "MMM")</f>
        <v>Jan</v>
      </c>
      <c r="G636" s="1" t="str">
        <f>IF(AND(MONTH(movies[[#This Row],[Release Date]])&gt;5,MONTH(movies[[#This Row],[Release Date]])&lt;9), "Y","N")</f>
        <v>N</v>
      </c>
    </row>
    <row r="637" spans="1:7" x14ac:dyDescent="0.25">
      <c r="A637">
        <v>636</v>
      </c>
      <c r="B637" s="1" t="s">
        <v>1266</v>
      </c>
      <c r="C637" s="2">
        <v>29587</v>
      </c>
      <c r="D637" s="1" t="s">
        <v>1267</v>
      </c>
      <c r="E637" t="str">
        <f>LEFT(movies[[#This Row],[Title]], LEN(movies[[#This Row],[Title]])-7)</f>
        <v>Escape from New York</v>
      </c>
      <c r="F637" s="1" t="str">
        <f>TEXT(movies[[#This Row],[Release Date]], "MMM")</f>
        <v>Jan</v>
      </c>
      <c r="G637" s="1" t="str">
        <f>IF(AND(MONTH(movies[[#This Row],[Release Date]])&gt;5,MONTH(movies[[#This Row],[Release Date]])&lt;9), "Y","N")</f>
        <v>N</v>
      </c>
    </row>
    <row r="638" spans="1:7" x14ac:dyDescent="0.25">
      <c r="A638">
        <v>637</v>
      </c>
      <c r="B638" s="1" t="s">
        <v>1268</v>
      </c>
      <c r="C638" s="2">
        <v>29587</v>
      </c>
      <c r="D638" s="1" t="s">
        <v>1269</v>
      </c>
      <c r="E638" t="str">
        <f>LEFT(movies[[#This Row],[Title]], LEN(movies[[#This Row],[Title]])-7)</f>
        <v>Howling, The</v>
      </c>
      <c r="F638" s="1" t="str">
        <f>TEXT(movies[[#This Row],[Release Date]], "MMM")</f>
        <v>Jan</v>
      </c>
      <c r="G638" s="1" t="str">
        <f>IF(AND(MONTH(movies[[#This Row],[Release Date]])&gt;5,MONTH(movies[[#This Row],[Release Date]])&lt;9), "Y","N")</f>
        <v>N</v>
      </c>
    </row>
    <row r="639" spans="1:7" x14ac:dyDescent="0.25">
      <c r="A639">
        <v>638</v>
      </c>
      <c r="B639" s="1" t="s">
        <v>1270</v>
      </c>
      <c r="C639" s="2">
        <v>29952</v>
      </c>
      <c r="D639" s="1" t="s">
        <v>1271</v>
      </c>
      <c r="E639" t="str">
        <f>LEFT(movies[[#This Row],[Title]], LEN(movies[[#This Row],[Title]])-7)</f>
        <v>Return of Martin Guerre, The (Retour de Martin Guerre, Le)</v>
      </c>
      <c r="F639" s="1" t="str">
        <f>TEXT(movies[[#This Row],[Release Date]], "MMM")</f>
        <v>Jan</v>
      </c>
      <c r="G639" s="1" t="str">
        <f>IF(AND(MONTH(movies[[#This Row],[Release Date]])&gt;5,MONTH(movies[[#This Row],[Release Date]])&lt;9), "Y","N")</f>
        <v>N</v>
      </c>
    </row>
    <row r="640" spans="1:7" x14ac:dyDescent="0.25">
      <c r="A640">
        <v>639</v>
      </c>
      <c r="B640" s="1" t="s">
        <v>1272</v>
      </c>
      <c r="C640" s="2">
        <v>28856</v>
      </c>
      <c r="D640" s="1" t="s">
        <v>1273</v>
      </c>
      <c r="E640" t="str">
        <f>LEFT(movies[[#This Row],[Title]], LEN(movies[[#This Row],[Title]])-7)</f>
        <v>Tin Drum, The (Blechtrommel, Die)</v>
      </c>
      <c r="F640" s="1" t="str">
        <f>TEXT(movies[[#This Row],[Release Date]], "MMM")</f>
        <v>Jan</v>
      </c>
      <c r="G640" s="1" t="str">
        <f>IF(AND(MONTH(movies[[#This Row],[Release Date]])&gt;5,MONTH(movies[[#This Row],[Release Date]])&lt;9), "Y","N")</f>
        <v>N</v>
      </c>
    </row>
    <row r="641" spans="1:7" x14ac:dyDescent="0.25">
      <c r="A641">
        <v>640</v>
      </c>
      <c r="B641" s="1" t="s">
        <v>1274</v>
      </c>
      <c r="C641" s="2">
        <v>32509</v>
      </c>
      <c r="D641" s="1" t="s">
        <v>1275</v>
      </c>
      <c r="E641" t="str">
        <f>LEFT(movies[[#This Row],[Title]], LEN(movies[[#This Row],[Title]])-7)</f>
        <v>Cook the Thief His Wife &amp; Her Lover, The</v>
      </c>
      <c r="F641" s="1" t="str">
        <f>TEXT(movies[[#This Row],[Release Date]], "MMM")</f>
        <v>Jan</v>
      </c>
      <c r="G641" s="1" t="str">
        <f>IF(AND(MONTH(movies[[#This Row],[Release Date]])&gt;5,MONTH(movies[[#This Row],[Release Date]])&lt;9), "Y","N")</f>
        <v>N</v>
      </c>
    </row>
    <row r="642" spans="1:7" x14ac:dyDescent="0.25">
      <c r="A642">
        <v>641</v>
      </c>
      <c r="B642" s="1" t="s">
        <v>1276</v>
      </c>
      <c r="C642" s="2">
        <v>20821</v>
      </c>
      <c r="D642" s="1" t="s">
        <v>1277</v>
      </c>
      <c r="E642" t="str">
        <f>LEFT(movies[[#This Row],[Title]], LEN(movies[[#This Row],[Title]])-7)</f>
        <v>Paths of Glory</v>
      </c>
      <c r="F642" s="1" t="str">
        <f>TEXT(movies[[#This Row],[Release Date]], "MMM")</f>
        <v>Jan</v>
      </c>
      <c r="G642" s="1" t="str">
        <f>IF(AND(MONTH(movies[[#This Row],[Release Date]])&gt;5,MONTH(movies[[#This Row],[Release Date]])&lt;9), "Y","N")</f>
        <v>N</v>
      </c>
    </row>
    <row r="643" spans="1:7" x14ac:dyDescent="0.25">
      <c r="A643">
        <v>642</v>
      </c>
      <c r="B643" s="1" t="s">
        <v>1278</v>
      </c>
      <c r="C643" s="2">
        <v>32874</v>
      </c>
      <c r="D643" s="1" t="s">
        <v>1279</v>
      </c>
      <c r="E643" t="str">
        <f>LEFT(movies[[#This Row],[Title]], LEN(movies[[#This Row],[Title]])-7)</f>
        <v>Grifters, The</v>
      </c>
      <c r="F643" s="1" t="str">
        <f>TEXT(movies[[#This Row],[Release Date]], "MMM")</f>
        <v>Jan</v>
      </c>
      <c r="G643" s="1" t="str">
        <f>IF(AND(MONTH(movies[[#This Row],[Release Date]])&gt;5,MONTH(movies[[#This Row],[Release Date]])&lt;9), "Y","N")</f>
        <v>N</v>
      </c>
    </row>
    <row r="644" spans="1:7" x14ac:dyDescent="0.25">
      <c r="A644">
        <v>643</v>
      </c>
      <c r="B644" s="1" t="s">
        <v>1280</v>
      </c>
      <c r="C644" s="2">
        <v>34335</v>
      </c>
      <c r="D644" s="1" t="s">
        <v>1281</v>
      </c>
      <c r="E644" t="str">
        <f>LEFT(movies[[#This Row],[Title]], LEN(movies[[#This Row],[Title]])-7)</f>
        <v>The Innocent</v>
      </c>
      <c r="F644" s="1" t="str">
        <f>TEXT(movies[[#This Row],[Release Date]], "MMM")</f>
        <v>Jan</v>
      </c>
      <c r="G644" s="1" t="str">
        <f>IF(AND(MONTH(movies[[#This Row],[Release Date]])&gt;5,MONTH(movies[[#This Row],[Release Date]])&lt;9), "Y","N")</f>
        <v>N</v>
      </c>
    </row>
    <row r="645" spans="1:7" x14ac:dyDescent="0.25">
      <c r="A645">
        <v>644</v>
      </c>
      <c r="B645" s="1" t="s">
        <v>1282</v>
      </c>
      <c r="C645" s="2">
        <v>32143</v>
      </c>
      <c r="D645" s="1" t="s">
        <v>1283</v>
      </c>
      <c r="E645" t="str">
        <f>LEFT(movies[[#This Row],[Title]], LEN(movies[[#This Row],[Title]])-7)</f>
        <v>Thin Blue Line, The</v>
      </c>
      <c r="F645" s="1" t="str">
        <f>TEXT(movies[[#This Row],[Release Date]], "MMM")</f>
        <v>Jan</v>
      </c>
      <c r="G645" s="1" t="str">
        <f>IF(AND(MONTH(movies[[#This Row],[Release Date]])&gt;5,MONTH(movies[[#This Row],[Release Date]])&lt;9), "Y","N")</f>
        <v>N</v>
      </c>
    </row>
    <row r="646" spans="1:7" x14ac:dyDescent="0.25">
      <c r="A646">
        <v>645</v>
      </c>
      <c r="B646" s="1" t="s">
        <v>1284</v>
      </c>
      <c r="C646" s="2">
        <v>32874</v>
      </c>
      <c r="D646" s="1" t="s">
        <v>1285</v>
      </c>
      <c r="E646" t="str">
        <f>LEFT(movies[[#This Row],[Title]], LEN(movies[[#This Row],[Title]])-7)</f>
        <v>Paris Is Burning</v>
      </c>
      <c r="F646" s="1" t="str">
        <f>TEXT(movies[[#This Row],[Release Date]], "MMM")</f>
        <v>Jan</v>
      </c>
      <c r="G646" s="1" t="str">
        <f>IF(AND(MONTH(movies[[#This Row],[Release Date]])&gt;5,MONTH(movies[[#This Row],[Release Date]])&lt;9), "Y","N")</f>
        <v>N</v>
      </c>
    </row>
    <row r="647" spans="1:7" x14ac:dyDescent="0.25">
      <c r="A647">
        <v>646</v>
      </c>
      <c r="B647" s="1" t="s">
        <v>1286</v>
      </c>
      <c r="C647" s="2">
        <v>25204</v>
      </c>
      <c r="D647" s="1" t="s">
        <v>1287</v>
      </c>
      <c r="E647" t="str">
        <f>LEFT(movies[[#This Row],[Title]], LEN(movies[[#This Row],[Title]])-7)</f>
        <v>Once Upon a Time in the West</v>
      </c>
      <c r="F647" s="1" t="str">
        <f>TEXT(movies[[#This Row],[Release Date]], "MMM")</f>
        <v>Jan</v>
      </c>
      <c r="G647" s="1" t="str">
        <f>IF(AND(MONTH(movies[[#This Row],[Release Date]])&gt;5,MONTH(movies[[#This Row],[Release Date]])&lt;9), "Y","N")</f>
        <v>N</v>
      </c>
    </row>
    <row r="648" spans="1:7" x14ac:dyDescent="0.25">
      <c r="A648">
        <v>647</v>
      </c>
      <c r="B648" s="1" t="s">
        <v>1288</v>
      </c>
      <c r="C648" s="2">
        <v>31048</v>
      </c>
      <c r="D648" s="1" t="s">
        <v>1289</v>
      </c>
      <c r="E648" t="str">
        <f>LEFT(movies[[#This Row],[Title]], LEN(movies[[#This Row],[Title]])-7)</f>
        <v>Ran</v>
      </c>
      <c r="F648" s="1" t="str">
        <f>TEXT(movies[[#This Row],[Release Date]], "MMM")</f>
        <v>Jan</v>
      </c>
      <c r="G648" s="1" t="str">
        <f>IF(AND(MONTH(movies[[#This Row],[Release Date]])&gt;5,MONTH(movies[[#This Row],[Release Date]])&lt;9), "Y","N")</f>
        <v>N</v>
      </c>
    </row>
    <row r="649" spans="1:7" x14ac:dyDescent="0.25">
      <c r="A649">
        <v>648</v>
      </c>
      <c r="B649" s="1" t="s">
        <v>1290</v>
      </c>
      <c r="C649" s="2">
        <v>18994</v>
      </c>
      <c r="D649" s="1" t="s">
        <v>1291</v>
      </c>
      <c r="E649" t="str">
        <f>LEFT(movies[[#This Row],[Title]], LEN(movies[[#This Row],[Title]])-7)</f>
        <v>Quiet Man, The</v>
      </c>
      <c r="F649" s="1" t="str">
        <f>TEXT(movies[[#This Row],[Release Date]], "MMM")</f>
        <v>Jan</v>
      </c>
      <c r="G649" s="1" t="str">
        <f>IF(AND(MONTH(movies[[#This Row],[Release Date]])&gt;5,MONTH(movies[[#This Row],[Release Date]])&lt;9), "Y","N")</f>
        <v>N</v>
      </c>
    </row>
    <row r="650" spans="1:7" x14ac:dyDescent="0.25">
      <c r="A650">
        <v>649</v>
      </c>
      <c r="B650" s="1" t="s">
        <v>1292</v>
      </c>
      <c r="C650" s="2">
        <v>30682</v>
      </c>
      <c r="D650" s="1" t="s">
        <v>1293</v>
      </c>
      <c r="E650" t="str">
        <f>LEFT(movies[[#This Row],[Title]], LEN(movies[[#This Row],[Title]])-7)</f>
        <v>Once Upon a Time in America</v>
      </c>
      <c r="F650" s="1" t="str">
        <f>TEXT(movies[[#This Row],[Release Date]], "MMM")</f>
        <v>Jan</v>
      </c>
      <c r="G650" s="1" t="str">
        <f>IF(AND(MONTH(movies[[#This Row],[Release Date]])&gt;5,MONTH(movies[[#This Row],[Release Date]])&lt;9), "Y","N")</f>
        <v>N</v>
      </c>
    </row>
    <row r="651" spans="1:7" x14ac:dyDescent="0.25">
      <c r="A651">
        <v>650</v>
      </c>
      <c r="B651" s="1" t="s">
        <v>1294</v>
      </c>
      <c r="C651" s="2">
        <v>20821</v>
      </c>
      <c r="D651" s="1" t="s">
        <v>1295</v>
      </c>
      <c r="E651" t="str">
        <f>LEFT(movies[[#This Row],[Title]], LEN(movies[[#This Row],[Title]])-7)</f>
        <v>Seventh Seal, The (Sjunde inseglet, Det)</v>
      </c>
      <c r="F651" s="1" t="str">
        <f>TEXT(movies[[#This Row],[Release Date]], "MMM")</f>
        <v>Jan</v>
      </c>
      <c r="G651" s="1" t="str">
        <f>IF(AND(MONTH(movies[[#This Row],[Release Date]])&gt;5,MONTH(movies[[#This Row],[Release Date]])&lt;9), "Y","N")</f>
        <v>N</v>
      </c>
    </row>
    <row r="652" spans="1:7" x14ac:dyDescent="0.25">
      <c r="A652">
        <v>651</v>
      </c>
      <c r="B652" s="1" t="s">
        <v>1296</v>
      </c>
      <c r="C652" s="2">
        <v>32509</v>
      </c>
      <c r="D652" s="1" t="s">
        <v>1297</v>
      </c>
      <c r="E652" t="str">
        <f>LEFT(movies[[#This Row],[Title]], LEN(movies[[#This Row],[Title]])-7)</f>
        <v>Glory</v>
      </c>
      <c r="F652" s="1" t="str">
        <f>TEXT(movies[[#This Row],[Release Date]], "MMM")</f>
        <v>Jan</v>
      </c>
      <c r="G652" s="1" t="str">
        <f>IF(AND(MONTH(movies[[#This Row],[Release Date]])&gt;5,MONTH(movies[[#This Row],[Release Date]])&lt;9), "Y","N")</f>
        <v>N</v>
      </c>
    </row>
    <row r="653" spans="1:7" x14ac:dyDescent="0.25">
      <c r="A653">
        <v>652</v>
      </c>
      <c r="B653" s="1" t="s">
        <v>1298</v>
      </c>
      <c r="C653" s="2">
        <v>32874</v>
      </c>
      <c r="D653" s="1" t="s">
        <v>1299</v>
      </c>
      <c r="E653" t="str">
        <f>LEFT(movies[[#This Row],[Title]], LEN(movies[[#This Row],[Title]])-7)</f>
        <v>Rosencrantz and Guildenstern Are Dead</v>
      </c>
      <c r="F653" s="1" t="str">
        <f>TEXT(movies[[#This Row],[Release Date]], "MMM")</f>
        <v>Jan</v>
      </c>
      <c r="G653" s="1" t="str">
        <f>IF(AND(MONTH(movies[[#This Row],[Release Date]])&gt;5,MONTH(movies[[#This Row],[Release Date]])&lt;9), "Y","N")</f>
        <v>N</v>
      </c>
    </row>
    <row r="654" spans="1:7" x14ac:dyDescent="0.25">
      <c r="A654">
        <v>653</v>
      </c>
      <c r="B654" s="1" t="s">
        <v>1300</v>
      </c>
      <c r="C654" s="2">
        <v>21186</v>
      </c>
      <c r="D654" s="1" t="s">
        <v>1301</v>
      </c>
      <c r="E654" t="str">
        <f>LEFT(movies[[#This Row],[Title]], LEN(movies[[#This Row],[Title]])-7)</f>
        <v>Touch of Evil</v>
      </c>
      <c r="F654" s="1" t="str">
        <f>TEXT(movies[[#This Row],[Release Date]], "MMM")</f>
        <v>Jan</v>
      </c>
      <c r="G654" s="1" t="str">
        <f>IF(AND(MONTH(movies[[#This Row],[Release Date]])&gt;5,MONTH(movies[[#This Row],[Release Date]])&lt;9), "Y","N")</f>
        <v>N</v>
      </c>
    </row>
    <row r="655" spans="1:7" x14ac:dyDescent="0.25">
      <c r="A655">
        <v>654</v>
      </c>
      <c r="B655" s="1" t="s">
        <v>1302</v>
      </c>
      <c r="C655" s="2">
        <v>27030</v>
      </c>
      <c r="D655" s="1" t="s">
        <v>1303</v>
      </c>
      <c r="E655" t="str">
        <f>LEFT(movies[[#This Row],[Title]], LEN(movies[[#This Row],[Title]])-7)</f>
        <v>Chinatown</v>
      </c>
      <c r="F655" s="1" t="str">
        <f>TEXT(movies[[#This Row],[Release Date]], "MMM")</f>
        <v>Jan</v>
      </c>
      <c r="G655" s="1" t="str">
        <f>IF(AND(MONTH(movies[[#This Row],[Release Date]])&gt;5,MONTH(movies[[#This Row],[Release Date]])&lt;9), "Y","N")</f>
        <v>N</v>
      </c>
    </row>
    <row r="656" spans="1:7" x14ac:dyDescent="0.25">
      <c r="A656">
        <v>655</v>
      </c>
      <c r="B656" s="1" t="s">
        <v>1304</v>
      </c>
      <c r="C656" s="2">
        <v>31413</v>
      </c>
      <c r="D656" s="1" t="s">
        <v>1305</v>
      </c>
      <c r="E656" t="str">
        <f>LEFT(movies[[#This Row],[Title]], LEN(movies[[#This Row],[Title]])-7)</f>
        <v>Stand by Me</v>
      </c>
      <c r="F656" s="1" t="str">
        <f>TEXT(movies[[#This Row],[Release Date]], "MMM")</f>
        <v>Jan</v>
      </c>
      <c r="G656" s="1" t="str">
        <f>IF(AND(MONTH(movies[[#This Row],[Release Date]])&gt;5,MONTH(movies[[#This Row],[Release Date]])&lt;9), "Y","N")</f>
        <v>N</v>
      </c>
    </row>
    <row r="657" spans="1:7" x14ac:dyDescent="0.25">
      <c r="A657">
        <v>656</v>
      </c>
      <c r="B657" s="1" t="s">
        <v>1306</v>
      </c>
      <c r="C657" s="2">
        <v>11324</v>
      </c>
      <c r="D657" s="1" t="s">
        <v>1307</v>
      </c>
      <c r="E657" t="str">
        <f>LEFT(movies[[#This Row],[Title]], LEN(movies[[#This Row],[Title]])-7)</f>
        <v>M</v>
      </c>
      <c r="F657" s="1" t="str">
        <f>TEXT(movies[[#This Row],[Release Date]], "MMM")</f>
        <v>Jan</v>
      </c>
      <c r="G657" s="1" t="str">
        <f>IF(AND(MONTH(movies[[#This Row],[Release Date]])&gt;5,MONTH(movies[[#This Row],[Release Date]])&lt;9), "Y","N")</f>
        <v>N</v>
      </c>
    </row>
    <row r="658" spans="1:7" x14ac:dyDescent="0.25">
      <c r="A658">
        <v>657</v>
      </c>
      <c r="B658" s="1" t="s">
        <v>1308</v>
      </c>
      <c r="C658" s="2">
        <v>22647</v>
      </c>
      <c r="D658" s="1" t="s">
        <v>1309</v>
      </c>
      <c r="E658" t="str">
        <f>LEFT(movies[[#This Row],[Title]], LEN(movies[[#This Row],[Title]])-7)</f>
        <v>Manchurian Candidate, The</v>
      </c>
      <c r="F658" s="1" t="str">
        <f>TEXT(movies[[#This Row],[Release Date]], "MMM")</f>
        <v>Jan</v>
      </c>
      <c r="G658" s="1" t="str">
        <f>IF(AND(MONTH(movies[[#This Row],[Release Date]])&gt;5,MONTH(movies[[#This Row],[Release Date]])&lt;9), "Y","N")</f>
        <v>N</v>
      </c>
    </row>
    <row r="659" spans="1:7" x14ac:dyDescent="0.25">
      <c r="A659">
        <v>658</v>
      </c>
      <c r="B659" s="1" t="s">
        <v>1310</v>
      </c>
      <c r="C659" s="2">
        <v>32874</v>
      </c>
      <c r="D659" s="1" t="s">
        <v>1311</v>
      </c>
      <c r="E659" t="str">
        <f>LEFT(movies[[#This Row],[Title]], LEN(movies[[#This Row],[Title]])-7)</f>
        <v>Pump Up the Volume</v>
      </c>
      <c r="F659" s="1" t="str">
        <f>TEXT(movies[[#This Row],[Release Date]], "MMM")</f>
        <v>Jan</v>
      </c>
      <c r="G659" s="1" t="str">
        <f>IF(AND(MONTH(movies[[#This Row],[Release Date]])&gt;5,MONTH(movies[[#This Row],[Release Date]])&lt;9), "Y","N")</f>
        <v>N</v>
      </c>
    </row>
    <row r="660" spans="1:7" x14ac:dyDescent="0.25">
      <c r="A660">
        <v>659</v>
      </c>
      <c r="B660" s="1" t="s">
        <v>1312</v>
      </c>
      <c r="C660" s="2">
        <v>16072</v>
      </c>
      <c r="D660" s="1" t="s">
        <v>1313</v>
      </c>
      <c r="E660" t="str">
        <f>LEFT(movies[[#This Row],[Title]], LEN(movies[[#This Row],[Title]])-7)</f>
        <v>Arsenic and Old Lace</v>
      </c>
      <c r="F660" s="1" t="str">
        <f>TEXT(movies[[#This Row],[Release Date]], "MMM")</f>
        <v>Jan</v>
      </c>
      <c r="G660" s="1" t="str">
        <f>IF(AND(MONTH(movies[[#This Row],[Release Date]])&gt;5,MONTH(movies[[#This Row],[Release Date]])&lt;9), "Y","N")</f>
        <v>N</v>
      </c>
    </row>
    <row r="661" spans="1:7" x14ac:dyDescent="0.25">
      <c r="A661">
        <v>660</v>
      </c>
      <c r="B661" s="1" t="s">
        <v>1314</v>
      </c>
      <c r="C661" s="2">
        <v>33239</v>
      </c>
      <c r="D661" s="1" t="s">
        <v>1315</v>
      </c>
      <c r="E661" t="str">
        <f>LEFT(movies[[#This Row],[Title]], LEN(movies[[#This Row],[Title]])-7)</f>
        <v>Fried Green Tomatoes</v>
      </c>
      <c r="F661" s="1" t="str">
        <f>TEXT(movies[[#This Row],[Release Date]], "MMM")</f>
        <v>Jan</v>
      </c>
      <c r="G661" s="1" t="str">
        <f>IF(AND(MONTH(movies[[#This Row],[Release Date]])&gt;5,MONTH(movies[[#This Row],[Release Date]])&lt;9), "Y","N")</f>
        <v>N</v>
      </c>
    </row>
    <row r="662" spans="1:7" x14ac:dyDescent="0.25">
      <c r="A662">
        <v>661</v>
      </c>
      <c r="B662" s="1" t="s">
        <v>1316</v>
      </c>
      <c r="C662" s="2">
        <v>18994</v>
      </c>
      <c r="D662" s="1" t="s">
        <v>1317</v>
      </c>
      <c r="E662" t="str">
        <f>LEFT(movies[[#This Row],[Title]], LEN(movies[[#This Row],[Title]])-7)</f>
        <v>High Noon</v>
      </c>
      <c r="F662" s="1" t="str">
        <f>TEXT(movies[[#This Row],[Release Date]], "MMM")</f>
        <v>Jan</v>
      </c>
      <c r="G662" s="1" t="str">
        <f>IF(AND(MONTH(movies[[#This Row],[Release Date]])&gt;5,MONTH(movies[[#This Row],[Release Date]])&lt;9), "Y","N")</f>
        <v>N</v>
      </c>
    </row>
    <row r="663" spans="1:7" x14ac:dyDescent="0.25">
      <c r="A663">
        <v>662</v>
      </c>
      <c r="B663" s="1" t="s">
        <v>1318</v>
      </c>
      <c r="C663" s="2">
        <v>29221</v>
      </c>
      <c r="D663" s="1" t="s">
        <v>1319</v>
      </c>
      <c r="E663" t="str">
        <f>LEFT(movies[[#This Row],[Title]], LEN(movies[[#This Row],[Title]])-7)</f>
        <v>Somewhere in Time</v>
      </c>
      <c r="F663" s="1" t="str">
        <f>TEXT(movies[[#This Row],[Release Date]], "MMM")</f>
        <v>Jan</v>
      </c>
      <c r="G663" s="1" t="str">
        <f>IF(AND(MONTH(movies[[#This Row],[Release Date]])&gt;5,MONTH(movies[[#This Row],[Release Date]])&lt;9), "Y","N")</f>
        <v>N</v>
      </c>
    </row>
    <row r="664" spans="1:7" x14ac:dyDescent="0.25">
      <c r="A664">
        <v>663</v>
      </c>
      <c r="B664" s="1" t="s">
        <v>1320</v>
      </c>
      <c r="C664" s="2">
        <v>28856</v>
      </c>
      <c r="D664" s="1" t="s">
        <v>1321</v>
      </c>
      <c r="E664" t="str">
        <f>LEFT(movies[[#This Row],[Title]], LEN(movies[[#This Row],[Title]])-7)</f>
        <v>Being There</v>
      </c>
      <c r="F664" s="1" t="str">
        <f>TEXT(movies[[#This Row],[Release Date]], "MMM")</f>
        <v>Jan</v>
      </c>
      <c r="G664" s="1" t="str">
        <f>IF(AND(MONTH(movies[[#This Row],[Release Date]])&gt;5,MONTH(movies[[#This Row],[Release Date]])&lt;9), "Y","N")</f>
        <v>N</v>
      </c>
    </row>
    <row r="665" spans="1:7" x14ac:dyDescent="0.25">
      <c r="A665">
        <v>664</v>
      </c>
      <c r="B665" s="1" t="s">
        <v>1322</v>
      </c>
      <c r="C665" s="2">
        <v>30682</v>
      </c>
      <c r="D665" s="1" t="s">
        <v>1323</v>
      </c>
      <c r="E665" t="str">
        <f>LEFT(movies[[#This Row],[Title]], LEN(movies[[#This Row],[Title]])-7)</f>
        <v>Paris, Texas</v>
      </c>
      <c r="F665" s="1" t="str">
        <f>TEXT(movies[[#This Row],[Release Date]], "MMM")</f>
        <v>Jan</v>
      </c>
      <c r="G665" s="1" t="str">
        <f>IF(AND(MONTH(movies[[#This Row],[Release Date]])&gt;5,MONTH(movies[[#This Row],[Release Date]])&lt;9), "Y","N")</f>
        <v>N</v>
      </c>
    </row>
    <row r="666" spans="1:7" x14ac:dyDescent="0.25">
      <c r="A666">
        <v>665</v>
      </c>
      <c r="B666" s="1" t="s">
        <v>1324</v>
      </c>
      <c r="C666" s="2">
        <v>33604</v>
      </c>
      <c r="D666" s="1" t="s">
        <v>1325</v>
      </c>
      <c r="E666" t="str">
        <f>LEFT(movies[[#This Row],[Title]], LEN(movies[[#This Row],[Title]])-7)</f>
        <v>Alien 3</v>
      </c>
      <c r="F666" s="1" t="str">
        <f>TEXT(movies[[#This Row],[Release Date]], "MMM")</f>
        <v>Jan</v>
      </c>
      <c r="G666" s="1" t="str">
        <f>IF(AND(MONTH(movies[[#This Row],[Release Date]])&gt;5,MONTH(movies[[#This Row],[Release Date]])&lt;9), "Y","N")</f>
        <v>N</v>
      </c>
    </row>
    <row r="667" spans="1:7" x14ac:dyDescent="0.25">
      <c r="A667">
        <v>666</v>
      </c>
      <c r="B667" s="1" t="s">
        <v>1326</v>
      </c>
      <c r="C667" s="2">
        <v>27030</v>
      </c>
      <c r="D667" s="1" t="s">
        <v>1327</v>
      </c>
      <c r="E667" t="str">
        <f>LEFT(movies[[#This Row],[Title]], LEN(movies[[#This Row],[Title]])-7)</f>
        <v>Blood For Dracula (Andy Warhol's Dracula)</v>
      </c>
      <c r="F667" s="1" t="str">
        <f>TEXT(movies[[#This Row],[Release Date]], "MMM")</f>
        <v>Jan</v>
      </c>
      <c r="G667" s="1" t="str">
        <f>IF(AND(MONTH(movies[[#This Row],[Release Date]])&gt;5,MONTH(movies[[#This Row],[Release Date]])&lt;9), "Y","N")</f>
        <v>N</v>
      </c>
    </row>
    <row r="668" spans="1:7" x14ac:dyDescent="0.25">
      <c r="A668">
        <v>667</v>
      </c>
      <c r="B668" s="1" t="s">
        <v>1328</v>
      </c>
      <c r="C668" s="2">
        <v>28126</v>
      </c>
      <c r="D668" s="1" t="s">
        <v>1329</v>
      </c>
      <c r="E668" t="str">
        <f>LEFT(movies[[#This Row],[Title]], LEN(movies[[#This Row],[Title]])-7)</f>
        <v>Audrey Rose</v>
      </c>
      <c r="F668" s="1" t="str">
        <f>TEXT(movies[[#This Row],[Release Date]], "MMM")</f>
        <v>Jan</v>
      </c>
      <c r="G668" s="1" t="str">
        <f>IF(AND(MONTH(movies[[#This Row],[Release Date]])&gt;5,MONTH(movies[[#This Row],[Release Date]])&lt;9), "Y","N")</f>
        <v>N</v>
      </c>
    </row>
    <row r="669" spans="1:7" x14ac:dyDescent="0.25">
      <c r="A669">
        <v>668</v>
      </c>
      <c r="B669" s="1" t="s">
        <v>1330</v>
      </c>
      <c r="C669" s="2">
        <v>29587</v>
      </c>
      <c r="D669" s="1" t="s">
        <v>1331</v>
      </c>
      <c r="E669" t="str">
        <f>LEFT(movies[[#This Row],[Title]], LEN(movies[[#This Row],[Title]])-7)</f>
        <v>Blood Beach</v>
      </c>
      <c r="F669" s="1" t="str">
        <f>TEXT(movies[[#This Row],[Release Date]], "MMM")</f>
        <v>Jan</v>
      </c>
      <c r="G669" s="1" t="str">
        <f>IF(AND(MONTH(movies[[#This Row],[Release Date]])&gt;5,MONTH(movies[[#This Row],[Release Date]])&lt;9), "Y","N")</f>
        <v>N</v>
      </c>
    </row>
    <row r="670" spans="1:7" x14ac:dyDescent="0.25">
      <c r="A670">
        <v>669</v>
      </c>
      <c r="B670" s="1" t="s">
        <v>1332</v>
      </c>
      <c r="C670" s="2">
        <v>33239</v>
      </c>
      <c r="D670" s="1" t="s">
        <v>1333</v>
      </c>
      <c r="E670" t="str">
        <f>LEFT(movies[[#This Row],[Title]], LEN(movies[[#This Row],[Title]])-7)</f>
        <v>Body Parts</v>
      </c>
      <c r="F670" s="1" t="str">
        <f>TEXT(movies[[#This Row],[Release Date]], "MMM")</f>
        <v>Jan</v>
      </c>
      <c r="G670" s="1" t="str">
        <f>IF(AND(MONTH(movies[[#This Row],[Release Date]])&gt;5,MONTH(movies[[#This Row],[Release Date]])&lt;9), "Y","N")</f>
        <v>N</v>
      </c>
    </row>
    <row r="671" spans="1:7" x14ac:dyDescent="0.25">
      <c r="A671">
        <v>670</v>
      </c>
      <c r="B671" s="1" t="s">
        <v>1140</v>
      </c>
      <c r="C671" s="2">
        <v>33970</v>
      </c>
      <c r="D671" s="1" t="s">
        <v>1141</v>
      </c>
      <c r="E671" t="str">
        <f>LEFT(movies[[#This Row],[Title]], LEN(movies[[#This Row],[Title]])-7)</f>
        <v>Body Snatchers</v>
      </c>
      <c r="F671" s="1" t="str">
        <f>TEXT(movies[[#This Row],[Release Date]], "MMM")</f>
        <v>Jan</v>
      </c>
      <c r="G671" s="1" t="str">
        <f>IF(AND(MONTH(movies[[#This Row],[Release Date]])&gt;5,MONTH(movies[[#This Row],[Release Date]])&lt;9), "Y","N")</f>
        <v>N</v>
      </c>
    </row>
    <row r="672" spans="1:7" x14ac:dyDescent="0.25">
      <c r="A672">
        <v>671</v>
      </c>
      <c r="B672" s="1" t="s">
        <v>1334</v>
      </c>
      <c r="C672" s="2">
        <v>12785</v>
      </c>
      <c r="D672" s="1" t="s">
        <v>1335</v>
      </c>
      <c r="E672" t="str">
        <f>LEFT(movies[[#This Row],[Title]], LEN(movies[[#This Row],[Title]])-7)</f>
        <v>Bride of Frankenstein</v>
      </c>
      <c r="F672" s="1" t="str">
        <f>TEXT(movies[[#This Row],[Release Date]], "MMM")</f>
        <v>Jan</v>
      </c>
      <c r="G672" s="1" t="str">
        <f>IF(AND(MONTH(movies[[#This Row],[Release Date]])&gt;5,MONTH(movies[[#This Row],[Release Date]])&lt;9), "Y","N")</f>
        <v>N</v>
      </c>
    </row>
    <row r="673" spans="1:7" x14ac:dyDescent="0.25">
      <c r="A673">
        <v>672</v>
      </c>
      <c r="B673" s="1" t="s">
        <v>1336</v>
      </c>
      <c r="C673" s="2">
        <v>33604</v>
      </c>
      <c r="D673" s="1" t="s">
        <v>1337</v>
      </c>
      <c r="E673" t="str">
        <f>LEFT(movies[[#This Row],[Title]], LEN(movies[[#This Row],[Title]])-7)</f>
        <v>Candyman</v>
      </c>
      <c r="F673" s="1" t="str">
        <f>TEXT(movies[[#This Row],[Release Date]], "MMM")</f>
        <v>Jan</v>
      </c>
      <c r="G673" s="1" t="str">
        <f>IF(AND(MONTH(movies[[#This Row],[Release Date]])&gt;5,MONTH(movies[[#This Row],[Release Date]])&lt;9), "Y","N")</f>
        <v>N</v>
      </c>
    </row>
    <row r="674" spans="1:7" x14ac:dyDescent="0.25">
      <c r="A674">
        <v>673</v>
      </c>
      <c r="B674" s="1" t="s">
        <v>1338</v>
      </c>
      <c r="C674" s="2">
        <v>22647</v>
      </c>
      <c r="D674" s="1" t="s">
        <v>1339</v>
      </c>
      <c r="E674" t="str">
        <f>LEFT(movies[[#This Row],[Title]], LEN(movies[[#This Row],[Title]])-7)</f>
        <v>Cape Fear</v>
      </c>
      <c r="F674" s="1" t="str">
        <f>TEXT(movies[[#This Row],[Release Date]], "MMM")</f>
        <v>Jan</v>
      </c>
      <c r="G674" s="1" t="str">
        <f>IF(AND(MONTH(movies[[#This Row],[Release Date]])&gt;5,MONTH(movies[[#This Row],[Release Date]])&lt;9), "Y","N")</f>
        <v>N</v>
      </c>
    </row>
    <row r="675" spans="1:7" x14ac:dyDescent="0.25">
      <c r="A675">
        <v>674</v>
      </c>
      <c r="B675" s="1" t="s">
        <v>1340</v>
      </c>
      <c r="C675" s="2">
        <v>29952</v>
      </c>
      <c r="D675" s="1" t="s">
        <v>1341</v>
      </c>
      <c r="E675" t="str">
        <f>LEFT(movies[[#This Row],[Title]], LEN(movies[[#This Row],[Title]])-7)</f>
        <v>Cat People</v>
      </c>
      <c r="F675" s="1" t="str">
        <f>TEXT(movies[[#This Row],[Release Date]], "MMM")</f>
        <v>Jan</v>
      </c>
      <c r="G675" s="1" t="str">
        <f>IF(AND(MONTH(movies[[#This Row],[Release Date]])&gt;5,MONTH(movies[[#This Row],[Release Date]])&lt;9), "Y","N")</f>
        <v>N</v>
      </c>
    </row>
    <row r="676" spans="1:7" x14ac:dyDescent="0.25">
      <c r="A676">
        <v>675</v>
      </c>
      <c r="B676" s="1" t="s">
        <v>1342</v>
      </c>
      <c r="C676" s="2">
        <v>8037</v>
      </c>
      <c r="D676" s="1" t="s">
        <v>1343</v>
      </c>
      <c r="E676" t="str">
        <f>LEFT(movies[[#This Row],[Title]], LEN(movies[[#This Row],[Title]])-7)</f>
        <v>Nosferatu (Nosferatu, eine Symphonie des Grauens)</v>
      </c>
      <c r="F676" s="1" t="str">
        <f>TEXT(movies[[#This Row],[Release Date]], "MMM")</f>
        <v>Jan</v>
      </c>
      <c r="G676" s="1" t="str">
        <f>IF(AND(MONTH(movies[[#This Row],[Release Date]])&gt;5,MONTH(movies[[#This Row],[Release Date]])&lt;9), "Y","N")</f>
        <v>N</v>
      </c>
    </row>
    <row r="677" spans="1:7" x14ac:dyDescent="0.25">
      <c r="A677">
        <v>676</v>
      </c>
      <c r="B677" s="1" t="s">
        <v>1344</v>
      </c>
      <c r="C677" s="2">
        <v>35396</v>
      </c>
      <c r="D677" s="1" t="s">
        <v>1345</v>
      </c>
      <c r="E677" t="str">
        <f>LEFT(movies[[#This Row],[Title]], LEN(movies[[#This Row],[Title]])-7)</f>
        <v>Crucible, The</v>
      </c>
      <c r="F677" s="1" t="str">
        <f>TEXT(movies[[#This Row],[Release Date]], "MMM")</f>
        <v>Nov</v>
      </c>
      <c r="G677" s="1" t="str">
        <f>IF(AND(MONTH(movies[[#This Row],[Release Date]])&gt;5,MONTH(movies[[#This Row],[Release Date]])&lt;9), "Y","N")</f>
        <v>N</v>
      </c>
    </row>
    <row r="678" spans="1:7" x14ac:dyDescent="0.25">
      <c r="A678">
        <v>677</v>
      </c>
      <c r="B678" s="1" t="s">
        <v>1346</v>
      </c>
      <c r="C678" s="2">
        <v>35454</v>
      </c>
      <c r="D678" s="1" t="s">
        <v>1347</v>
      </c>
      <c r="E678" t="str">
        <f>LEFT(movies[[#This Row],[Title]], LEN(movies[[#This Row],[Title]])-7)</f>
        <v>Fire on the Mountain</v>
      </c>
      <c r="F678" s="1" t="str">
        <f>TEXT(movies[[#This Row],[Release Date]], "MMM")</f>
        <v>Jan</v>
      </c>
      <c r="G678" s="1" t="str">
        <f>IF(AND(MONTH(movies[[#This Row],[Release Date]])&gt;5,MONTH(movies[[#This Row],[Release Date]])&lt;9), "Y","N")</f>
        <v>N</v>
      </c>
    </row>
    <row r="679" spans="1:7" x14ac:dyDescent="0.25">
      <c r="A679">
        <v>678</v>
      </c>
      <c r="B679" s="1" t="s">
        <v>1348</v>
      </c>
      <c r="C679" s="2">
        <v>35545</v>
      </c>
      <c r="D679" s="1" t="s">
        <v>1349</v>
      </c>
      <c r="E679" t="str">
        <f>LEFT(movies[[#This Row],[Title]], LEN(movies[[#This Row],[Title]])-7)</f>
        <v>Volcano</v>
      </c>
      <c r="F679" s="1" t="str">
        <f>TEXT(movies[[#This Row],[Release Date]], "MMM")</f>
        <v>Apr</v>
      </c>
      <c r="G679" s="1" t="str">
        <f>IF(AND(MONTH(movies[[#This Row],[Release Date]])&gt;5,MONTH(movies[[#This Row],[Release Date]])&lt;9), "Y","N")</f>
        <v>N</v>
      </c>
    </row>
    <row r="680" spans="1:7" x14ac:dyDescent="0.25">
      <c r="A680">
        <v>679</v>
      </c>
      <c r="B680" s="1" t="s">
        <v>1350</v>
      </c>
      <c r="C680" s="2">
        <v>29587</v>
      </c>
      <c r="D680" s="1" t="s">
        <v>1351</v>
      </c>
      <c r="E680" t="str">
        <f>LEFT(movies[[#This Row],[Title]], LEN(movies[[#This Row],[Title]])-7)</f>
        <v>Conan the Barbarian</v>
      </c>
      <c r="F680" s="1" t="str">
        <f>TEXT(movies[[#This Row],[Release Date]], "MMM")</f>
        <v>Jan</v>
      </c>
      <c r="G680" s="1" t="str">
        <f>IF(AND(MONTH(movies[[#This Row],[Release Date]])&gt;5,MONTH(movies[[#This Row],[Release Date]])&lt;9), "Y","N")</f>
        <v>N</v>
      </c>
    </row>
    <row r="681" spans="1:7" x14ac:dyDescent="0.25">
      <c r="A681">
        <v>680</v>
      </c>
      <c r="B681" s="1" t="s">
        <v>535</v>
      </c>
      <c r="C681" s="2">
        <v>35671</v>
      </c>
      <c r="D681" s="1" t="s">
        <v>536</v>
      </c>
      <c r="E681" t="str">
        <f>LEFT(movies[[#This Row],[Title]], LEN(movies[[#This Row],[Title]])-7)</f>
        <v>Kull the Conqueror</v>
      </c>
      <c r="F681" s="1" t="str">
        <f>TEXT(movies[[#This Row],[Release Date]], "MMM")</f>
        <v>Aug</v>
      </c>
      <c r="G681" s="1" t="str">
        <f>IF(AND(MONTH(movies[[#This Row],[Release Date]])&gt;5,MONTH(movies[[#This Row],[Release Date]])&lt;9), "Y","N")</f>
        <v>Y</v>
      </c>
    </row>
    <row r="682" spans="1:7" x14ac:dyDescent="0.25">
      <c r="A682">
        <v>681</v>
      </c>
      <c r="B682" s="1" t="s">
        <v>1352</v>
      </c>
      <c r="C682" s="2">
        <v>35431</v>
      </c>
      <c r="D682" s="1" t="s">
        <v>1353</v>
      </c>
      <c r="E682" t="str">
        <f>LEFT(movies[[#This Row],[Title]], LEN(movies[[#This Row],[Title]])-7)</f>
        <v>Wishmaster</v>
      </c>
      <c r="F682" s="1" t="str">
        <f>TEXT(movies[[#This Row],[Release Date]], "MMM")</f>
        <v>Jan</v>
      </c>
      <c r="G682" s="1" t="str">
        <f>IF(AND(MONTH(movies[[#This Row],[Release Date]])&gt;5,MONTH(movies[[#This Row],[Release Date]])&lt;9), "Y","N")</f>
        <v>N</v>
      </c>
    </row>
    <row r="683" spans="1:7" x14ac:dyDescent="0.25">
      <c r="A683">
        <v>682</v>
      </c>
      <c r="B683" s="1" t="s">
        <v>1354</v>
      </c>
      <c r="C683" s="2">
        <v>35720</v>
      </c>
      <c r="D683" s="1" t="s">
        <v>1355</v>
      </c>
      <c r="E683" t="str">
        <f>LEFT(movies[[#This Row],[Title]], LEN(movies[[#This Row],[Title]])-7)</f>
        <v>I Know What You Did Last Summer</v>
      </c>
      <c r="F683" s="1" t="str">
        <f>TEXT(movies[[#This Row],[Release Date]], "MMM")</f>
        <v>Oct</v>
      </c>
      <c r="G683" s="1" t="str">
        <f>IF(AND(MONTH(movies[[#This Row],[Release Date]])&gt;5,MONTH(movies[[#This Row],[Release Date]])&lt;9), "Y","N")</f>
        <v>N</v>
      </c>
    </row>
    <row r="684" spans="1:7" x14ac:dyDescent="0.25">
      <c r="A684">
        <v>683</v>
      </c>
      <c r="B684" s="1" t="s">
        <v>1356</v>
      </c>
      <c r="C684" s="2">
        <v>35431</v>
      </c>
      <c r="D684" s="1" t="s">
        <v>1357</v>
      </c>
      <c r="E684" t="str">
        <f>LEFT(movies[[#This Row],[Title]], LEN(movies[[#This Row],[Title]])-7)</f>
        <v>Rocket Man</v>
      </c>
      <c r="F684" s="1" t="str">
        <f>TEXT(movies[[#This Row],[Release Date]], "MMM")</f>
        <v>Jan</v>
      </c>
      <c r="G684" s="1" t="str">
        <f>IF(AND(MONTH(movies[[#This Row],[Release Date]])&gt;5,MONTH(movies[[#This Row],[Release Date]])&lt;9), "Y","N")</f>
        <v>N</v>
      </c>
    </row>
    <row r="685" spans="1:7" x14ac:dyDescent="0.25">
      <c r="A685">
        <v>684</v>
      </c>
      <c r="B685" s="1" t="s">
        <v>1358</v>
      </c>
      <c r="C685" s="2">
        <v>33970</v>
      </c>
      <c r="D685" s="1" t="s">
        <v>1359</v>
      </c>
      <c r="E685" t="str">
        <f>LEFT(movies[[#This Row],[Title]], LEN(movies[[#This Row],[Title]])-7)</f>
        <v>In the Line of Fire</v>
      </c>
      <c r="F685" s="1" t="str">
        <f>TEXT(movies[[#This Row],[Release Date]], "MMM")</f>
        <v>Jan</v>
      </c>
      <c r="G685" s="1" t="str">
        <f>IF(AND(MONTH(movies[[#This Row],[Release Date]])&gt;5,MONTH(movies[[#This Row],[Release Date]])&lt;9), "Y","N")</f>
        <v>N</v>
      </c>
    </row>
    <row r="686" spans="1:7" x14ac:dyDescent="0.25">
      <c r="A686">
        <v>685</v>
      </c>
      <c r="B686" s="1" t="s">
        <v>1360</v>
      </c>
      <c r="C686" s="2">
        <v>35133</v>
      </c>
      <c r="D686" s="1" t="s">
        <v>1361</v>
      </c>
      <c r="E686" t="str">
        <f>LEFT(movies[[#This Row],[Title]], LEN(movies[[#This Row],[Title]])-7)</f>
        <v>Executive Decision</v>
      </c>
      <c r="F686" s="1" t="str">
        <f>TEXT(movies[[#This Row],[Release Date]], "MMM")</f>
        <v>Mar</v>
      </c>
      <c r="G686" s="1" t="str">
        <f>IF(AND(MONTH(movies[[#This Row],[Release Date]])&gt;5,MONTH(movies[[#This Row],[Release Date]])&lt;9), "Y","N")</f>
        <v>N</v>
      </c>
    </row>
    <row r="687" spans="1:7" x14ac:dyDescent="0.25">
      <c r="A687">
        <v>686</v>
      </c>
      <c r="B687" s="1" t="s">
        <v>1362</v>
      </c>
      <c r="C687" s="2">
        <v>33970</v>
      </c>
      <c r="D687" s="1" t="s">
        <v>1363</v>
      </c>
      <c r="E687" t="str">
        <f>LEFT(movies[[#This Row],[Title]], LEN(movies[[#This Row],[Title]])-7)</f>
        <v>Perfect World, A</v>
      </c>
      <c r="F687" s="1" t="str">
        <f>TEXT(movies[[#This Row],[Release Date]], "MMM")</f>
        <v>Jan</v>
      </c>
      <c r="G687" s="1" t="str">
        <f>IF(AND(MONTH(movies[[#This Row],[Release Date]])&gt;5,MONTH(movies[[#This Row],[Release Date]])&lt;9), "Y","N")</f>
        <v>N</v>
      </c>
    </row>
    <row r="688" spans="1:7" x14ac:dyDescent="0.25">
      <c r="A688">
        <v>687</v>
      </c>
      <c r="B688" s="1" t="s">
        <v>1364</v>
      </c>
      <c r="C688" s="2">
        <v>35538</v>
      </c>
      <c r="D688" s="1" t="s">
        <v>1365</v>
      </c>
      <c r="E688" t="str">
        <f>LEFT(movies[[#This Row],[Title]], LEN(movies[[#This Row],[Title]])-7)</f>
        <v>McHale's Navy</v>
      </c>
      <c r="F688" s="1" t="str">
        <f>TEXT(movies[[#This Row],[Release Date]], "MMM")</f>
        <v>Apr</v>
      </c>
      <c r="G688" s="1" t="str">
        <f>IF(AND(MONTH(movies[[#This Row],[Release Date]])&gt;5,MONTH(movies[[#This Row],[Release Date]])&lt;9), "Y","N")</f>
        <v>N</v>
      </c>
    </row>
    <row r="689" spans="1:7" x14ac:dyDescent="0.25">
      <c r="A689">
        <v>688</v>
      </c>
      <c r="B689" s="1" t="s">
        <v>1366</v>
      </c>
      <c r="C689" s="2">
        <v>35664</v>
      </c>
      <c r="D689" s="1" t="s">
        <v>1367</v>
      </c>
      <c r="E689" t="str">
        <f>LEFT(movies[[#This Row],[Title]], LEN(movies[[#This Row],[Title]])-7)</f>
        <v>Leave It to Beaver</v>
      </c>
      <c r="F689" s="1" t="str">
        <f>TEXT(movies[[#This Row],[Release Date]], "MMM")</f>
        <v>Aug</v>
      </c>
      <c r="G689" s="1" t="str">
        <f>IF(AND(MONTH(movies[[#This Row],[Release Date]])&gt;5,MONTH(movies[[#This Row],[Release Date]])&lt;9), "Y","N")</f>
        <v>Y</v>
      </c>
    </row>
    <row r="690" spans="1:7" x14ac:dyDescent="0.25">
      <c r="A690">
        <v>689</v>
      </c>
      <c r="B690" s="1" t="s">
        <v>1368</v>
      </c>
      <c r="C690" s="2">
        <v>35431</v>
      </c>
      <c r="D690" s="1" t="s">
        <v>1369</v>
      </c>
      <c r="E690" t="str">
        <f>LEFT(movies[[#This Row],[Title]], LEN(movies[[#This Row],[Title]])-7)</f>
        <v>Jackal, The</v>
      </c>
      <c r="F690" s="1" t="str">
        <f>TEXT(movies[[#This Row],[Release Date]], "MMM")</f>
        <v>Jan</v>
      </c>
      <c r="G690" s="1" t="str">
        <f>IF(AND(MONTH(movies[[#This Row],[Release Date]])&gt;5,MONTH(movies[[#This Row],[Release Date]])&lt;9), "Y","N")</f>
        <v>N</v>
      </c>
    </row>
    <row r="691" spans="1:7" x14ac:dyDescent="0.25">
      <c r="A691">
        <v>690</v>
      </c>
      <c r="B691" s="1" t="s">
        <v>1370</v>
      </c>
      <c r="C691" s="2">
        <v>35431</v>
      </c>
      <c r="D691" s="1" t="s">
        <v>1371</v>
      </c>
      <c r="E691" t="str">
        <f>LEFT(movies[[#This Row],[Title]], LEN(movies[[#This Row],[Title]])-7)</f>
        <v>Seven Years in Tibet</v>
      </c>
      <c r="F691" s="1" t="str">
        <f>TEXT(movies[[#This Row],[Release Date]], "MMM")</f>
        <v>Jan</v>
      </c>
      <c r="G691" s="1" t="str">
        <f>IF(AND(MONTH(movies[[#This Row],[Release Date]])&gt;5,MONTH(movies[[#This Row],[Release Date]])&lt;9), "Y","N")</f>
        <v>N</v>
      </c>
    </row>
    <row r="692" spans="1:7" x14ac:dyDescent="0.25">
      <c r="A692">
        <v>691</v>
      </c>
      <c r="B692" s="1" t="s">
        <v>1372</v>
      </c>
      <c r="C692" s="2">
        <v>35804</v>
      </c>
      <c r="D692" s="1" t="s">
        <v>1373</v>
      </c>
      <c r="E692" t="str">
        <f>LEFT(movies[[#This Row],[Title]], LEN(movies[[#This Row],[Title]])-7)</f>
        <v>Dark City</v>
      </c>
      <c r="F692" s="1" t="str">
        <f>TEXT(movies[[#This Row],[Release Date]], "MMM")</f>
        <v>Jan</v>
      </c>
      <c r="G692" s="1" t="str">
        <f>IF(AND(MONTH(movies[[#This Row],[Release Date]])&gt;5,MONTH(movies[[#This Row],[Release Date]])&lt;9), "Y","N")</f>
        <v>N</v>
      </c>
    </row>
    <row r="693" spans="1:7" x14ac:dyDescent="0.25">
      <c r="A693">
        <v>692</v>
      </c>
      <c r="B693" s="1" t="s">
        <v>1374</v>
      </c>
      <c r="C693" s="2">
        <v>34700</v>
      </c>
      <c r="D693" s="1" t="s">
        <v>1375</v>
      </c>
      <c r="E693" t="str">
        <f>LEFT(movies[[#This Row],[Title]], LEN(movies[[#This Row],[Title]])-7)</f>
        <v>American President, The</v>
      </c>
      <c r="F693" s="1" t="str">
        <f>TEXT(movies[[#This Row],[Release Date]], "MMM")</f>
        <v>Jan</v>
      </c>
      <c r="G693" s="1" t="str">
        <f>IF(AND(MONTH(movies[[#This Row],[Release Date]])&gt;5,MONTH(movies[[#This Row],[Release Date]])&lt;9), "Y","N")</f>
        <v>N</v>
      </c>
    </row>
    <row r="694" spans="1:7" x14ac:dyDescent="0.25">
      <c r="A694">
        <v>693</v>
      </c>
      <c r="B694" s="1" t="s">
        <v>1376</v>
      </c>
      <c r="C694" s="2">
        <v>34700</v>
      </c>
      <c r="D694" s="1" t="s">
        <v>1377</v>
      </c>
      <c r="E694" t="str">
        <f>LEFT(movies[[#This Row],[Title]], LEN(movies[[#This Row],[Title]])-7)</f>
        <v>Casino</v>
      </c>
      <c r="F694" s="1" t="str">
        <f>TEXT(movies[[#This Row],[Release Date]], "MMM")</f>
        <v>Jan</v>
      </c>
      <c r="G694" s="1" t="str">
        <f>IF(AND(MONTH(movies[[#This Row],[Release Date]])&gt;5,MONTH(movies[[#This Row],[Release Date]])&lt;9), "Y","N")</f>
        <v>N</v>
      </c>
    </row>
    <row r="695" spans="1:7" x14ac:dyDescent="0.25">
      <c r="A695">
        <v>694</v>
      </c>
      <c r="B695" s="1" t="s">
        <v>1378</v>
      </c>
      <c r="C695" s="2">
        <v>34967</v>
      </c>
      <c r="D695" s="1" t="s">
        <v>1379</v>
      </c>
      <c r="E695" t="str">
        <f>LEFT(movies[[#This Row],[Title]], LEN(movies[[#This Row],[Title]])-7)</f>
        <v>Persuasion</v>
      </c>
      <c r="F695" s="1" t="str">
        <f>TEXT(movies[[#This Row],[Release Date]], "MMM")</f>
        <v>Sep</v>
      </c>
      <c r="G695" s="1" t="str">
        <f>IF(AND(MONTH(movies[[#This Row],[Release Date]])&gt;5,MONTH(movies[[#This Row],[Release Date]])&lt;9), "Y","N")</f>
        <v>N</v>
      </c>
    </row>
    <row r="696" spans="1:7" x14ac:dyDescent="0.25">
      <c r="A696">
        <v>695</v>
      </c>
      <c r="B696" s="1" t="s">
        <v>1380</v>
      </c>
      <c r="C696" s="2">
        <v>34700</v>
      </c>
      <c r="D696" s="1" t="s">
        <v>1381</v>
      </c>
      <c r="E696" t="str">
        <f>LEFT(movies[[#This Row],[Title]], LEN(movies[[#This Row],[Title]])-7)</f>
        <v>Kicking and Screaming</v>
      </c>
      <c r="F696" s="1" t="str">
        <f>TEXT(movies[[#This Row],[Release Date]], "MMM")</f>
        <v>Jan</v>
      </c>
      <c r="G696" s="1" t="str">
        <f>IF(AND(MONTH(movies[[#This Row],[Release Date]])&gt;5,MONTH(movies[[#This Row],[Release Date]])&lt;9), "Y","N")</f>
        <v>N</v>
      </c>
    </row>
    <row r="697" spans="1:7" x14ac:dyDescent="0.25">
      <c r="A697">
        <v>696</v>
      </c>
      <c r="B697" s="1" t="s">
        <v>1382</v>
      </c>
      <c r="C697" s="2">
        <v>35111</v>
      </c>
      <c r="D697" s="1" t="s">
        <v>1383</v>
      </c>
      <c r="E697" t="str">
        <f>LEFT(movies[[#This Row],[Title]], LEN(movies[[#This Row],[Title]])-7)</f>
        <v>City Hall</v>
      </c>
      <c r="F697" s="1" t="str">
        <f>TEXT(movies[[#This Row],[Release Date]], "MMM")</f>
        <v>Feb</v>
      </c>
      <c r="G697" s="1" t="str">
        <f>IF(AND(MONTH(movies[[#This Row],[Release Date]])&gt;5,MONTH(movies[[#This Row],[Release Date]])&lt;9), "Y","N")</f>
        <v>N</v>
      </c>
    </row>
    <row r="698" spans="1:7" x14ac:dyDescent="0.25">
      <c r="A698">
        <v>697</v>
      </c>
      <c r="B698" s="1" t="s">
        <v>1384</v>
      </c>
      <c r="C698" s="2">
        <v>34700</v>
      </c>
      <c r="D698" s="1" t="s">
        <v>1385</v>
      </c>
      <c r="E698" t="str">
        <f>LEFT(movies[[#This Row],[Title]], LEN(movies[[#This Row],[Title]])-7)</f>
        <v>Basketball Diaries, The</v>
      </c>
      <c r="F698" s="1" t="str">
        <f>TEXT(movies[[#This Row],[Release Date]], "MMM")</f>
        <v>Jan</v>
      </c>
      <c r="G698" s="1" t="str">
        <f>IF(AND(MONTH(movies[[#This Row],[Release Date]])&gt;5,MONTH(movies[[#This Row],[Release Date]])&lt;9), "Y","N")</f>
        <v>N</v>
      </c>
    </row>
    <row r="699" spans="1:7" x14ac:dyDescent="0.25">
      <c r="A699">
        <v>698</v>
      </c>
      <c r="B699" s="1" t="s">
        <v>1386</v>
      </c>
      <c r="C699" s="2">
        <v>34335</v>
      </c>
      <c r="D699" s="1" t="s">
        <v>1387</v>
      </c>
      <c r="E699" t="str">
        <f>LEFT(movies[[#This Row],[Title]], LEN(movies[[#This Row],[Title]])-7)</f>
        <v>Browning Version, The</v>
      </c>
      <c r="F699" s="1" t="str">
        <f>TEXT(movies[[#This Row],[Release Date]], "MMM")</f>
        <v>Jan</v>
      </c>
      <c r="G699" s="1" t="str">
        <f>IF(AND(MONTH(movies[[#This Row],[Release Date]])&gt;5,MONTH(movies[[#This Row],[Release Date]])&lt;9), "Y","N")</f>
        <v>N</v>
      </c>
    </row>
    <row r="700" spans="1:7" x14ac:dyDescent="0.25">
      <c r="A700">
        <v>699</v>
      </c>
      <c r="B700" s="1" t="s">
        <v>1388</v>
      </c>
      <c r="C700" s="2">
        <v>34335</v>
      </c>
      <c r="D700" s="1" t="s">
        <v>1389</v>
      </c>
      <c r="E700" t="str">
        <f>LEFT(movies[[#This Row],[Title]], LEN(movies[[#This Row],[Title]])-7)</f>
        <v>Little Women</v>
      </c>
      <c r="F700" s="1" t="str">
        <f>TEXT(movies[[#This Row],[Release Date]], "MMM")</f>
        <v>Jan</v>
      </c>
      <c r="G700" s="1" t="str">
        <f>IF(AND(MONTH(movies[[#This Row],[Release Date]])&gt;5,MONTH(movies[[#This Row],[Release Date]])&lt;9), "Y","N")</f>
        <v>N</v>
      </c>
    </row>
    <row r="701" spans="1:7" x14ac:dyDescent="0.25">
      <c r="A701">
        <v>700</v>
      </c>
      <c r="B701" s="1" t="s">
        <v>1390</v>
      </c>
      <c r="C701" s="2">
        <v>34700</v>
      </c>
      <c r="D701" s="1" t="s">
        <v>1391</v>
      </c>
      <c r="E701" t="str">
        <f>LEFT(movies[[#This Row],[Title]], LEN(movies[[#This Row],[Title]])-7)</f>
        <v>Miami Rhapsody</v>
      </c>
      <c r="F701" s="1" t="str">
        <f>TEXT(movies[[#This Row],[Release Date]], "MMM")</f>
        <v>Jan</v>
      </c>
      <c r="G701" s="1" t="str">
        <f>IF(AND(MONTH(movies[[#This Row],[Release Date]])&gt;5,MONTH(movies[[#This Row],[Release Date]])&lt;9), "Y","N")</f>
        <v>N</v>
      </c>
    </row>
    <row r="702" spans="1:7" x14ac:dyDescent="0.25">
      <c r="A702">
        <v>701</v>
      </c>
      <c r="B702" s="1" t="s">
        <v>1392</v>
      </c>
      <c r="C702" s="2">
        <v>33970</v>
      </c>
      <c r="D702" s="1" t="s">
        <v>1393</v>
      </c>
      <c r="E702" t="str">
        <f>LEFT(movies[[#This Row],[Title]], LEN(movies[[#This Row],[Title]])-7)</f>
        <v>Wonderful, Horrible Life of Leni Riefenstahl, The</v>
      </c>
      <c r="F702" s="1" t="str">
        <f>TEXT(movies[[#This Row],[Release Date]], "MMM")</f>
        <v>Jan</v>
      </c>
      <c r="G702" s="1" t="str">
        <f>IF(AND(MONTH(movies[[#This Row],[Release Date]])&gt;5,MONTH(movies[[#This Row],[Release Date]])&lt;9), "Y","N")</f>
        <v>N</v>
      </c>
    </row>
    <row r="703" spans="1:7" x14ac:dyDescent="0.25">
      <c r="A703">
        <v>702</v>
      </c>
      <c r="B703" s="1" t="s">
        <v>1394</v>
      </c>
      <c r="C703" s="2">
        <v>34335</v>
      </c>
      <c r="D703" s="1" t="s">
        <v>1395</v>
      </c>
      <c r="E703" t="str">
        <f>LEFT(movies[[#This Row],[Title]], LEN(movies[[#This Row],[Title]])-7)</f>
        <v>Barcelona</v>
      </c>
      <c r="F703" s="1" t="str">
        <f>TEXT(movies[[#This Row],[Release Date]], "MMM")</f>
        <v>Jan</v>
      </c>
      <c r="G703" s="1" t="str">
        <f>IF(AND(MONTH(movies[[#This Row],[Release Date]])&gt;5,MONTH(movies[[#This Row],[Release Date]])&lt;9), "Y","N")</f>
        <v>N</v>
      </c>
    </row>
    <row r="704" spans="1:7" x14ac:dyDescent="0.25">
      <c r="A704">
        <v>703</v>
      </c>
      <c r="B704" s="1" t="s">
        <v>1396</v>
      </c>
      <c r="C704" s="2">
        <v>34335</v>
      </c>
      <c r="D704" s="1" t="s">
        <v>1397</v>
      </c>
      <c r="E704" t="str">
        <f>LEFT(movies[[#This Row],[Title]], LEN(movies[[#This Row],[Title]])-7)</f>
        <v>Widows' Peak</v>
      </c>
      <c r="F704" s="1" t="str">
        <f>TEXT(movies[[#This Row],[Release Date]], "MMM")</f>
        <v>Jan</v>
      </c>
      <c r="G704" s="1" t="str">
        <f>IF(AND(MONTH(movies[[#This Row],[Release Date]])&gt;5,MONTH(movies[[#This Row],[Release Date]])&lt;9), "Y","N")</f>
        <v>N</v>
      </c>
    </row>
    <row r="705" spans="1:7" x14ac:dyDescent="0.25">
      <c r="A705">
        <v>704</v>
      </c>
      <c r="B705" s="1" t="s">
        <v>1398</v>
      </c>
      <c r="C705" s="2">
        <v>33970</v>
      </c>
      <c r="D705" s="1" t="s">
        <v>1399</v>
      </c>
      <c r="E705" t="str">
        <f>LEFT(movies[[#This Row],[Title]], LEN(movies[[#This Row],[Title]])-7)</f>
        <v>House of the Spirits, The</v>
      </c>
      <c r="F705" s="1" t="str">
        <f>TEXT(movies[[#This Row],[Release Date]], "MMM")</f>
        <v>Jan</v>
      </c>
      <c r="G705" s="1" t="str">
        <f>IF(AND(MONTH(movies[[#This Row],[Release Date]])&gt;5,MONTH(movies[[#This Row],[Release Date]])&lt;9), "Y","N")</f>
        <v>N</v>
      </c>
    </row>
    <row r="706" spans="1:7" x14ac:dyDescent="0.25">
      <c r="A706">
        <v>705</v>
      </c>
      <c r="B706" s="1" t="s">
        <v>1400</v>
      </c>
      <c r="C706" s="2">
        <v>18994</v>
      </c>
      <c r="D706" s="1" t="s">
        <v>1401</v>
      </c>
      <c r="E706" t="str">
        <f>LEFT(movies[[#This Row],[Title]], LEN(movies[[#This Row],[Title]])-7)</f>
        <v>Singin' in the Rain</v>
      </c>
      <c r="F706" s="1" t="str">
        <f>TEXT(movies[[#This Row],[Release Date]], "MMM")</f>
        <v>Jan</v>
      </c>
      <c r="G706" s="1" t="str">
        <f>IF(AND(MONTH(movies[[#This Row],[Release Date]])&gt;5,MONTH(movies[[#This Row],[Release Date]])&lt;9), "Y","N")</f>
        <v>N</v>
      </c>
    </row>
    <row r="707" spans="1:7" x14ac:dyDescent="0.25">
      <c r="A707">
        <v>706</v>
      </c>
      <c r="B707" s="1" t="s">
        <v>1402</v>
      </c>
      <c r="C707" s="2">
        <v>35370</v>
      </c>
      <c r="D707" s="1" t="s">
        <v>1403</v>
      </c>
      <c r="E707" t="str">
        <f>LEFT(movies[[#This Row],[Title]], LEN(movies[[#This Row],[Title]])-7)</f>
        <v>Bad Moon</v>
      </c>
      <c r="F707" s="1" t="str">
        <f>TEXT(movies[[#This Row],[Release Date]], "MMM")</f>
        <v>Nov</v>
      </c>
      <c r="G707" s="1" t="str">
        <f>IF(AND(MONTH(movies[[#This Row],[Release Date]])&gt;5,MONTH(movies[[#This Row],[Release Date]])&lt;9), "Y","N")</f>
        <v>N</v>
      </c>
    </row>
    <row r="708" spans="1:7" x14ac:dyDescent="0.25">
      <c r="A708">
        <v>707</v>
      </c>
      <c r="B708" s="1" t="s">
        <v>1404</v>
      </c>
      <c r="C708" s="2">
        <v>33239</v>
      </c>
      <c r="D708" s="1" t="s">
        <v>1405</v>
      </c>
      <c r="E708" t="str">
        <f>LEFT(movies[[#This Row],[Title]], LEN(movies[[#This Row],[Title]])-7)</f>
        <v>Enchanted April</v>
      </c>
      <c r="F708" s="1" t="str">
        <f>TEXT(movies[[#This Row],[Release Date]], "MMM")</f>
        <v>Jan</v>
      </c>
      <c r="G708" s="1" t="str">
        <f>IF(AND(MONTH(movies[[#This Row],[Release Date]])&gt;5,MONTH(movies[[#This Row],[Release Date]])&lt;9), "Y","N")</f>
        <v>N</v>
      </c>
    </row>
    <row r="709" spans="1:7" x14ac:dyDescent="0.25">
      <c r="A709">
        <v>708</v>
      </c>
      <c r="B709" s="1" t="s">
        <v>1406</v>
      </c>
      <c r="C709" s="2">
        <v>32509</v>
      </c>
      <c r="D709" s="1" t="s">
        <v>1407</v>
      </c>
      <c r="E709" t="str">
        <f>LEFT(movies[[#This Row],[Title]], LEN(movies[[#This Row],[Title]])-7)</f>
        <v>Sex, Lies, and Videotape</v>
      </c>
      <c r="F709" s="1" t="str">
        <f>TEXT(movies[[#This Row],[Release Date]], "MMM")</f>
        <v>Jan</v>
      </c>
      <c r="G709" s="1" t="str">
        <f>IF(AND(MONTH(movies[[#This Row],[Release Date]])&gt;5,MONTH(movies[[#This Row],[Release Date]])&lt;9), "Y","N")</f>
        <v>N</v>
      </c>
    </row>
    <row r="710" spans="1:7" x14ac:dyDescent="0.25">
      <c r="A710">
        <v>709</v>
      </c>
      <c r="B710" s="1" t="s">
        <v>1408</v>
      </c>
      <c r="C710" s="2">
        <v>33604</v>
      </c>
      <c r="D710" s="1" t="s">
        <v>1409</v>
      </c>
      <c r="E710" t="str">
        <f>LEFT(movies[[#This Row],[Title]], LEN(movies[[#This Row],[Title]])-7)</f>
        <v>Strictly Ballroom</v>
      </c>
      <c r="F710" s="1" t="str">
        <f>TEXT(movies[[#This Row],[Release Date]], "MMM")</f>
        <v>Jan</v>
      </c>
      <c r="G710" s="1" t="str">
        <f>IF(AND(MONTH(movies[[#This Row],[Release Date]])&gt;5,MONTH(movies[[#This Row],[Release Date]])&lt;9), "Y","N")</f>
        <v>N</v>
      </c>
    </row>
    <row r="711" spans="1:7" x14ac:dyDescent="0.25">
      <c r="A711">
        <v>710</v>
      </c>
      <c r="B711" s="1" t="s">
        <v>1410</v>
      </c>
      <c r="C711" s="2">
        <v>31048</v>
      </c>
      <c r="D711" s="1" t="s">
        <v>1411</v>
      </c>
      <c r="E711" t="str">
        <f>LEFT(movies[[#This Row],[Title]], LEN(movies[[#This Row],[Title]])-7)</f>
        <v>Better Off Dead...</v>
      </c>
      <c r="F711" s="1" t="str">
        <f>TEXT(movies[[#This Row],[Release Date]], "MMM")</f>
        <v>Jan</v>
      </c>
      <c r="G711" s="1" t="str">
        <f>IF(AND(MONTH(movies[[#This Row],[Release Date]])&gt;5,MONTH(movies[[#This Row],[Release Date]])&lt;9), "Y","N")</f>
        <v>N</v>
      </c>
    </row>
    <row r="712" spans="1:7" x14ac:dyDescent="0.25">
      <c r="A712">
        <v>711</v>
      </c>
      <c r="B712" s="1" t="s">
        <v>1412</v>
      </c>
      <c r="C712" s="2">
        <v>35405</v>
      </c>
      <c r="D712" s="1" t="s">
        <v>1413</v>
      </c>
      <c r="E712" t="str">
        <f>LEFT(movies[[#This Row],[Title]], LEN(movies[[#This Row],[Title]])-7)</f>
        <v>Substance of Fire, The</v>
      </c>
      <c r="F712" s="1" t="str">
        <f>TEXT(movies[[#This Row],[Release Date]], "MMM")</f>
        <v>Dec</v>
      </c>
      <c r="G712" s="1" t="str">
        <f>IF(AND(MONTH(movies[[#This Row],[Release Date]])&gt;5,MONTH(movies[[#This Row],[Release Date]])&lt;9), "Y","N")</f>
        <v>N</v>
      </c>
    </row>
    <row r="713" spans="1:7" x14ac:dyDescent="0.25">
      <c r="A713">
        <v>712</v>
      </c>
      <c r="B713" s="1" t="s">
        <v>1414</v>
      </c>
      <c r="C713" s="2">
        <v>31778</v>
      </c>
      <c r="D713" s="1" t="s">
        <v>1415</v>
      </c>
      <c r="E713" t="str">
        <f>LEFT(movies[[#This Row],[Title]], LEN(movies[[#This Row],[Title]])-7)</f>
        <v>Tin Men</v>
      </c>
      <c r="F713" s="1" t="str">
        <f>TEXT(movies[[#This Row],[Release Date]], "MMM")</f>
        <v>Jan</v>
      </c>
      <c r="G713" s="1" t="str">
        <f>IF(AND(MONTH(movies[[#This Row],[Release Date]])&gt;5,MONTH(movies[[#This Row],[Release Date]])&lt;9), "Y","N")</f>
        <v>N</v>
      </c>
    </row>
    <row r="714" spans="1:7" x14ac:dyDescent="0.25">
      <c r="A714">
        <v>713</v>
      </c>
      <c r="B714" s="1" t="s">
        <v>1416</v>
      </c>
      <c r="C714" s="2">
        <v>35051</v>
      </c>
      <c r="D714" s="1" t="s">
        <v>1417</v>
      </c>
      <c r="E714" t="str">
        <f>LEFT(movies[[#This Row],[Title]], LEN(movies[[#This Row],[Title]])-7)</f>
        <v>Othello</v>
      </c>
      <c r="F714" s="1" t="str">
        <f>TEXT(movies[[#This Row],[Release Date]], "MMM")</f>
        <v>Dec</v>
      </c>
      <c r="G714" s="1" t="str">
        <f>IF(AND(MONTH(movies[[#This Row],[Release Date]])&gt;5,MONTH(movies[[#This Row],[Release Date]])&lt;9), "Y","N")</f>
        <v>N</v>
      </c>
    </row>
    <row r="715" spans="1:7" x14ac:dyDescent="0.25">
      <c r="A715">
        <v>714</v>
      </c>
      <c r="B715" s="1" t="s">
        <v>1418</v>
      </c>
      <c r="C715" s="2">
        <v>34700</v>
      </c>
      <c r="D715" s="1" t="s">
        <v>1419</v>
      </c>
      <c r="E715" t="str">
        <f>LEFT(movies[[#This Row],[Title]], LEN(movies[[#This Row],[Title]])-7)</f>
        <v>Carrington</v>
      </c>
      <c r="F715" s="1" t="str">
        <f>TEXT(movies[[#This Row],[Release Date]], "MMM")</f>
        <v>Jan</v>
      </c>
      <c r="G715" s="1" t="str">
        <f>IF(AND(MONTH(movies[[#This Row],[Release Date]])&gt;5,MONTH(movies[[#This Row],[Release Date]])&lt;9), "Y","N")</f>
        <v>N</v>
      </c>
    </row>
    <row r="716" spans="1:7" x14ac:dyDescent="0.25">
      <c r="A716">
        <v>715</v>
      </c>
      <c r="B716" s="1" t="s">
        <v>1420</v>
      </c>
      <c r="C716" s="2">
        <v>34700</v>
      </c>
      <c r="D716" s="1" t="s">
        <v>1421</v>
      </c>
      <c r="E716" t="str">
        <f>LEFT(movies[[#This Row],[Title]], LEN(movies[[#This Row],[Title]])-7)</f>
        <v>To Die For</v>
      </c>
      <c r="F716" s="1" t="str">
        <f>TEXT(movies[[#This Row],[Release Date]], "MMM")</f>
        <v>Jan</v>
      </c>
      <c r="G716" s="1" t="str">
        <f>IF(AND(MONTH(movies[[#This Row],[Release Date]])&gt;5,MONTH(movies[[#This Row],[Release Date]])&lt;9), "Y","N")</f>
        <v>N</v>
      </c>
    </row>
    <row r="717" spans="1:7" x14ac:dyDescent="0.25">
      <c r="A717">
        <v>716</v>
      </c>
      <c r="B717" s="1" t="s">
        <v>1422</v>
      </c>
      <c r="C717" s="2">
        <v>34700</v>
      </c>
      <c r="D717" s="1" t="s">
        <v>1423</v>
      </c>
      <c r="E717" t="str">
        <f>LEFT(movies[[#This Row],[Title]], LEN(movies[[#This Row],[Title]])-7)</f>
        <v>Home for the Holidays</v>
      </c>
      <c r="F717" s="1" t="str">
        <f>TEXT(movies[[#This Row],[Release Date]], "MMM")</f>
        <v>Jan</v>
      </c>
      <c r="G717" s="1" t="str">
        <f>IF(AND(MONTH(movies[[#This Row],[Release Date]])&gt;5,MONTH(movies[[#This Row],[Release Date]])&lt;9), "Y","N")</f>
        <v>N</v>
      </c>
    </row>
    <row r="718" spans="1:7" x14ac:dyDescent="0.25">
      <c r="A718">
        <v>717</v>
      </c>
      <c r="B718" s="1" t="s">
        <v>1424</v>
      </c>
      <c r="C718" s="2">
        <v>35065</v>
      </c>
      <c r="D718" s="1" t="s">
        <v>1425</v>
      </c>
      <c r="E718" t="str">
        <f>LEFT(movies[[#This Row],[Title]], LEN(movies[[#This Row],[Title]])-7)</f>
        <v>Juror, The</v>
      </c>
      <c r="F718" s="1" t="str">
        <f>TEXT(movies[[#This Row],[Release Date]], "MMM")</f>
        <v>Jan</v>
      </c>
      <c r="G718" s="1" t="str">
        <f>IF(AND(MONTH(movies[[#This Row],[Release Date]])&gt;5,MONTH(movies[[#This Row],[Release Date]])&lt;9), "Y","N")</f>
        <v>N</v>
      </c>
    </row>
    <row r="719" spans="1:7" x14ac:dyDescent="0.25">
      <c r="A719">
        <v>718</v>
      </c>
      <c r="B719" s="1" t="s">
        <v>1426</v>
      </c>
      <c r="C719" s="2">
        <v>35118</v>
      </c>
      <c r="D719" s="1" t="s">
        <v>1427</v>
      </c>
      <c r="E719" t="str">
        <f>LEFT(movies[[#This Row],[Title]], LEN(movies[[#This Row],[Title]])-7)</f>
        <v>In the Bleak Midwinter</v>
      </c>
      <c r="F719" s="1" t="str">
        <f>TEXT(movies[[#This Row],[Release Date]], "MMM")</f>
        <v>Feb</v>
      </c>
      <c r="G719" s="1" t="str">
        <f>IF(AND(MONTH(movies[[#This Row],[Release Date]])&gt;5,MONTH(movies[[#This Row],[Release Date]])&lt;9), "Y","N")</f>
        <v>N</v>
      </c>
    </row>
    <row r="720" spans="1:7" x14ac:dyDescent="0.25">
      <c r="A720">
        <v>719</v>
      </c>
      <c r="B720" s="1" t="s">
        <v>1428</v>
      </c>
      <c r="C720" s="2">
        <v>34335</v>
      </c>
      <c r="D720" s="1" t="s">
        <v>1429</v>
      </c>
      <c r="E720" t="str">
        <f>LEFT(movies[[#This Row],[Title]], LEN(movies[[#This Row],[Title]])-7)</f>
        <v>Canadian Bacon</v>
      </c>
      <c r="F720" s="1" t="str">
        <f>TEXT(movies[[#This Row],[Release Date]], "MMM")</f>
        <v>Jan</v>
      </c>
      <c r="G720" s="1" t="str">
        <f>IF(AND(MONTH(movies[[#This Row],[Release Date]])&gt;5,MONTH(movies[[#This Row],[Release Date]])&lt;9), "Y","N")</f>
        <v>N</v>
      </c>
    </row>
    <row r="721" spans="1:7" x14ac:dyDescent="0.25">
      <c r="A721">
        <v>720</v>
      </c>
      <c r="B721" s="1" t="s">
        <v>1430</v>
      </c>
      <c r="C721" s="2">
        <v>34700</v>
      </c>
      <c r="D721" s="1" t="s">
        <v>1431</v>
      </c>
      <c r="E721" t="str">
        <f>LEFT(movies[[#This Row],[Title]], LEN(movies[[#This Row],[Title]])-7)</f>
        <v>First Knight</v>
      </c>
      <c r="F721" s="1" t="str">
        <f>TEXT(movies[[#This Row],[Release Date]], "MMM")</f>
        <v>Jan</v>
      </c>
      <c r="G721" s="1" t="str">
        <f>IF(AND(MONTH(movies[[#This Row],[Release Date]])&gt;5,MONTH(movies[[#This Row],[Release Date]])&lt;9), "Y","N")</f>
        <v>N</v>
      </c>
    </row>
    <row r="722" spans="1:7" x14ac:dyDescent="0.25">
      <c r="A722">
        <v>721</v>
      </c>
      <c r="B722" s="1" t="s">
        <v>1432</v>
      </c>
      <c r="C722" s="2">
        <v>34700</v>
      </c>
      <c r="D722" s="1" t="s">
        <v>1433</v>
      </c>
      <c r="E722" t="str">
        <f>LEFT(movies[[#This Row],[Title]], LEN(movies[[#This Row],[Title]])-7)</f>
        <v>Mallrats</v>
      </c>
      <c r="F722" s="1" t="str">
        <f>TEXT(movies[[#This Row],[Release Date]], "MMM")</f>
        <v>Jan</v>
      </c>
      <c r="G722" s="1" t="str">
        <f>IF(AND(MONTH(movies[[#This Row],[Release Date]])&gt;5,MONTH(movies[[#This Row],[Release Date]])&lt;9), "Y","N")</f>
        <v>N</v>
      </c>
    </row>
    <row r="723" spans="1:7" x14ac:dyDescent="0.25">
      <c r="A723">
        <v>722</v>
      </c>
      <c r="B723" s="1" t="s">
        <v>1434</v>
      </c>
      <c r="C723" s="2">
        <v>34700</v>
      </c>
      <c r="D723" s="1" t="s">
        <v>1435</v>
      </c>
      <c r="E723" t="str">
        <f>LEFT(movies[[#This Row],[Title]], LEN(movies[[#This Row],[Title]])-7)</f>
        <v>Nine Months</v>
      </c>
      <c r="F723" s="1" t="str">
        <f>TEXT(movies[[#This Row],[Release Date]], "MMM")</f>
        <v>Jan</v>
      </c>
      <c r="G723" s="1" t="str">
        <f>IF(AND(MONTH(movies[[#This Row],[Release Date]])&gt;5,MONTH(movies[[#This Row],[Release Date]])&lt;9), "Y","N")</f>
        <v>N</v>
      </c>
    </row>
    <row r="724" spans="1:7" x14ac:dyDescent="0.25">
      <c r="A724">
        <v>723</v>
      </c>
      <c r="B724" s="1" t="s">
        <v>1436</v>
      </c>
      <c r="C724" s="2">
        <v>34700</v>
      </c>
      <c r="D724" s="1" t="s">
        <v>1437</v>
      </c>
      <c r="E724" t="str">
        <f>LEFT(movies[[#This Row],[Title]], LEN(movies[[#This Row],[Title]])-7)</f>
        <v>Boys on the Side</v>
      </c>
      <c r="F724" s="1" t="str">
        <f>TEXT(movies[[#This Row],[Release Date]], "MMM")</f>
        <v>Jan</v>
      </c>
      <c r="G724" s="1" t="str">
        <f>IF(AND(MONTH(movies[[#This Row],[Release Date]])&gt;5,MONTH(movies[[#This Row],[Release Date]])&lt;9), "Y","N")</f>
        <v>N</v>
      </c>
    </row>
    <row r="725" spans="1:7" x14ac:dyDescent="0.25">
      <c r="A725">
        <v>724</v>
      </c>
      <c r="B725" s="1" t="s">
        <v>1438</v>
      </c>
      <c r="C725" s="2">
        <v>34700</v>
      </c>
      <c r="D725" s="1" t="s">
        <v>1439</v>
      </c>
      <c r="E725" t="str">
        <f>LEFT(movies[[#This Row],[Title]], LEN(movies[[#This Row],[Title]])-7)</f>
        <v>Circle of Friends</v>
      </c>
      <c r="F725" s="1" t="str">
        <f>TEXT(movies[[#This Row],[Release Date]], "MMM")</f>
        <v>Jan</v>
      </c>
      <c r="G725" s="1" t="str">
        <f>IF(AND(MONTH(movies[[#This Row],[Release Date]])&gt;5,MONTH(movies[[#This Row],[Release Date]])&lt;9), "Y","N")</f>
        <v>N</v>
      </c>
    </row>
    <row r="726" spans="1:7" x14ac:dyDescent="0.25">
      <c r="A726">
        <v>725</v>
      </c>
      <c r="B726" s="1" t="s">
        <v>1440</v>
      </c>
      <c r="C726" s="2">
        <v>34335</v>
      </c>
      <c r="D726" s="1" t="s">
        <v>1441</v>
      </c>
      <c r="E726" t="str">
        <f>LEFT(movies[[#This Row],[Title]], LEN(movies[[#This Row],[Title]])-7)</f>
        <v>Exit to Eden</v>
      </c>
      <c r="F726" s="1" t="str">
        <f>TEXT(movies[[#This Row],[Release Date]], "MMM")</f>
        <v>Jan</v>
      </c>
      <c r="G726" s="1" t="str">
        <f>IF(AND(MONTH(movies[[#This Row],[Release Date]])&gt;5,MONTH(movies[[#This Row],[Release Date]])&lt;9), "Y","N")</f>
        <v>N</v>
      </c>
    </row>
    <row r="727" spans="1:7" x14ac:dyDescent="0.25">
      <c r="A727">
        <v>726</v>
      </c>
      <c r="B727" s="1" t="s">
        <v>1442</v>
      </c>
      <c r="C727" s="2">
        <v>34700</v>
      </c>
      <c r="D727" s="1" t="s">
        <v>1443</v>
      </c>
      <c r="E727" t="str">
        <f>LEFT(movies[[#This Row],[Title]], LEN(movies[[#This Row],[Title]])-7)</f>
        <v>Fluke</v>
      </c>
      <c r="F727" s="1" t="str">
        <f>TEXT(movies[[#This Row],[Release Date]], "MMM")</f>
        <v>Jan</v>
      </c>
      <c r="G727" s="1" t="str">
        <f>IF(AND(MONTH(movies[[#This Row],[Release Date]])&gt;5,MONTH(movies[[#This Row],[Release Date]])&lt;9), "Y","N")</f>
        <v>N</v>
      </c>
    </row>
    <row r="728" spans="1:7" x14ac:dyDescent="0.25">
      <c r="A728">
        <v>727</v>
      </c>
      <c r="B728" s="1" t="s">
        <v>1444</v>
      </c>
      <c r="C728" s="2">
        <v>34335</v>
      </c>
      <c r="D728" s="1" t="s">
        <v>1445</v>
      </c>
      <c r="E728" t="str">
        <f>LEFT(movies[[#This Row],[Title]], LEN(movies[[#This Row],[Title]])-7)</f>
        <v>Immortal Beloved</v>
      </c>
      <c r="F728" s="1" t="str">
        <f>TEXT(movies[[#This Row],[Release Date]], "MMM")</f>
        <v>Jan</v>
      </c>
      <c r="G728" s="1" t="str">
        <f>IF(AND(MONTH(movies[[#This Row],[Release Date]])&gt;5,MONTH(movies[[#This Row],[Release Date]])&lt;9), "Y","N")</f>
        <v>N</v>
      </c>
    </row>
    <row r="729" spans="1:7" x14ac:dyDescent="0.25">
      <c r="A729">
        <v>728</v>
      </c>
      <c r="B729" s="1" t="s">
        <v>1446</v>
      </c>
      <c r="C729" s="2">
        <v>34335</v>
      </c>
      <c r="D729" s="1" t="s">
        <v>1447</v>
      </c>
      <c r="E729" t="str">
        <f>LEFT(movies[[#This Row],[Title]], LEN(movies[[#This Row],[Title]])-7)</f>
        <v>Junior</v>
      </c>
      <c r="F729" s="1" t="str">
        <f>TEXT(movies[[#This Row],[Release Date]], "MMM")</f>
        <v>Jan</v>
      </c>
      <c r="G729" s="1" t="str">
        <f>IF(AND(MONTH(movies[[#This Row],[Release Date]])&gt;5,MONTH(movies[[#This Row],[Release Date]])&lt;9), "Y","N")</f>
        <v>N</v>
      </c>
    </row>
    <row r="730" spans="1:7" x14ac:dyDescent="0.25">
      <c r="A730">
        <v>729</v>
      </c>
      <c r="B730" s="1" t="s">
        <v>1448</v>
      </c>
      <c r="C730" s="2">
        <v>34335</v>
      </c>
      <c r="D730" s="1" t="s">
        <v>1449</v>
      </c>
      <c r="E730" t="str">
        <f>LEFT(movies[[#This Row],[Title]], LEN(movies[[#This Row],[Title]])-7)</f>
        <v>Nell</v>
      </c>
      <c r="F730" s="1" t="str">
        <f>TEXT(movies[[#This Row],[Release Date]], "MMM")</f>
        <v>Jan</v>
      </c>
      <c r="G730" s="1" t="str">
        <f>IF(AND(MONTH(movies[[#This Row],[Release Date]])&gt;5,MONTH(movies[[#This Row],[Release Date]])&lt;9), "Y","N")</f>
        <v>N</v>
      </c>
    </row>
    <row r="731" spans="1:7" x14ac:dyDescent="0.25">
      <c r="A731">
        <v>730</v>
      </c>
      <c r="B731" s="1" t="s">
        <v>1450</v>
      </c>
      <c r="C731" s="2">
        <v>35065</v>
      </c>
      <c r="D731" s="1" t="s">
        <v>1451</v>
      </c>
      <c r="E731" t="str">
        <f>LEFT(movies[[#This Row],[Title]], LEN(movies[[#This Row],[Title]])-7)</f>
        <v>Queen Margot (Reine Margot, La)</v>
      </c>
      <c r="F731" s="1" t="str">
        <f>TEXT(movies[[#This Row],[Release Date]], "MMM")</f>
        <v>Jan</v>
      </c>
      <c r="G731" s="1" t="str">
        <f>IF(AND(MONTH(movies[[#This Row],[Release Date]])&gt;5,MONTH(movies[[#This Row],[Release Date]])&lt;9), "Y","N")</f>
        <v>N</v>
      </c>
    </row>
    <row r="732" spans="1:7" x14ac:dyDescent="0.25">
      <c r="A732">
        <v>731</v>
      </c>
      <c r="B732" s="1" t="s">
        <v>1452</v>
      </c>
      <c r="C732" s="2">
        <v>34335</v>
      </c>
      <c r="D732" s="1" t="s">
        <v>1453</v>
      </c>
      <c r="E732" t="str">
        <f>LEFT(movies[[#This Row],[Title]], LEN(movies[[#This Row],[Title]])-7)</f>
        <v>Corrina, Corrina</v>
      </c>
      <c r="F732" s="1" t="str">
        <f>TEXT(movies[[#This Row],[Release Date]], "MMM")</f>
        <v>Jan</v>
      </c>
      <c r="G732" s="1" t="str">
        <f>IF(AND(MONTH(movies[[#This Row],[Release Date]])&gt;5,MONTH(movies[[#This Row],[Release Date]])&lt;9), "Y","N")</f>
        <v>N</v>
      </c>
    </row>
    <row r="733" spans="1:7" x14ac:dyDescent="0.25">
      <c r="A733">
        <v>732</v>
      </c>
      <c r="B733" s="1" t="s">
        <v>1454</v>
      </c>
      <c r="C733" s="2">
        <v>33970</v>
      </c>
      <c r="D733" s="1" t="s">
        <v>1455</v>
      </c>
      <c r="E733" t="str">
        <f>LEFT(movies[[#This Row],[Title]], LEN(movies[[#This Row],[Title]])-7)</f>
        <v>Dave</v>
      </c>
      <c r="F733" s="1" t="str">
        <f>TEXT(movies[[#This Row],[Release Date]], "MMM")</f>
        <v>Jan</v>
      </c>
      <c r="G733" s="1" t="str">
        <f>IF(AND(MONTH(movies[[#This Row],[Release Date]])&gt;5,MONTH(movies[[#This Row],[Release Date]])&lt;9), "Y","N")</f>
        <v>N</v>
      </c>
    </row>
    <row r="734" spans="1:7" x14ac:dyDescent="0.25">
      <c r="A734">
        <v>733</v>
      </c>
      <c r="B734" s="1" t="s">
        <v>1456</v>
      </c>
      <c r="C734" s="2">
        <v>34335</v>
      </c>
      <c r="D734" s="1" t="s">
        <v>1457</v>
      </c>
      <c r="E734" t="str">
        <f>LEFT(movies[[#This Row],[Title]], LEN(movies[[#This Row],[Title]])-7)</f>
        <v>Go Fish</v>
      </c>
      <c r="F734" s="1" t="str">
        <f>TEXT(movies[[#This Row],[Release Date]], "MMM")</f>
        <v>Jan</v>
      </c>
      <c r="G734" s="1" t="str">
        <f>IF(AND(MONTH(movies[[#This Row],[Release Date]])&gt;5,MONTH(movies[[#This Row],[Release Date]])&lt;9), "Y","N")</f>
        <v>N</v>
      </c>
    </row>
    <row r="735" spans="1:7" x14ac:dyDescent="0.25">
      <c r="A735">
        <v>734</v>
      </c>
      <c r="B735" s="1" t="s">
        <v>1458</v>
      </c>
      <c r="C735" s="2">
        <v>33970</v>
      </c>
      <c r="D735" s="1" t="s">
        <v>1459</v>
      </c>
      <c r="E735" t="str">
        <f>LEFT(movies[[#This Row],[Title]], LEN(movies[[#This Row],[Title]])-7)</f>
        <v>Made in America</v>
      </c>
      <c r="F735" s="1" t="str">
        <f>TEXT(movies[[#This Row],[Release Date]], "MMM")</f>
        <v>Jan</v>
      </c>
      <c r="G735" s="1" t="str">
        <f>IF(AND(MONTH(movies[[#This Row],[Release Date]])&gt;5,MONTH(movies[[#This Row],[Release Date]])&lt;9), "Y","N")</f>
        <v>N</v>
      </c>
    </row>
    <row r="736" spans="1:7" x14ac:dyDescent="0.25">
      <c r="A736">
        <v>735</v>
      </c>
      <c r="B736" s="1" t="s">
        <v>1460</v>
      </c>
      <c r="C736" s="2">
        <v>33970</v>
      </c>
      <c r="D736" s="1" t="s">
        <v>1461</v>
      </c>
      <c r="E736" t="str">
        <f>LEFT(movies[[#This Row],[Title]], LEN(movies[[#This Row],[Title]])-7)</f>
        <v>Philadelphia</v>
      </c>
      <c r="F736" s="1" t="str">
        <f>TEXT(movies[[#This Row],[Release Date]], "MMM")</f>
        <v>Jan</v>
      </c>
      <c r="G736" s="1" t="str">
        <f>IF(AND(MONTH(movies[[#This Row],[Release Date]])&gt;5,MONTH(movies[[#This Row],[Release Date]])&lt;9), "Y","N")</f>
        <v>N</v>
      </c>
    </row>
    <row r="737" spans="1:7" x14ac:dyDescent="0.25">
      <c r="A737">
        <v>736</v>
      </c>
      <c r="B737" s="1" t="s">
        <v>1462</v>
      </c>
      <c r="C737" s="2">
        <v>33970</v>
      </c>
      <c r="D737" s="1" t="s">
        <v>1463</v>
      </c>
      <c r="E737" t="str">
        <f>LEFT(movies[[#This Row],[Title]], LEN(movies[[#This Row],[Title]])-7)</f>
        <v>Shadowlands</v>
      </c>
      <c r="F737" s="1" t="str">
        <f>TEXT(movies[[#This Row],[Release Date]], "MMM")</f>
        <v>Jan</v>
      </c>
      <c r="G737" s="1" t="str">
        <f>IF(AND(MONTH(movies[[#This Row],[Release Date]])&gt;5,MONTH(movies[[#This Row],[Release Date]])&lt;9), "Y","N")</f>
        <v>N</v>
      </c>
    </row>
    <row r="738" spans="1:7" x14ac:dyDescent="0.25">
      <c r="A738">
        <v>737</v>
      </c>
      <c r="B738" s="1" t="s">
        <v>1464</v>
      </c>
      <c r="C738" s="2">
        <v>34335</v>
      </c>
      <c r="D738" s="1" t="s">
        <v>1465</v>
      </c>
      <c r="E738" t="str">
        <f>LEFT(movies[[#This Row],[Title]], LEN(movies[[#This Row],[Title]])-7)</f>
        <v>Sirens</v>
      </c>
      <c r="F738" s="1" t="str">
        <f>TEXT(movies[[#This Row],[Release Date]], "MMM")</f>
        <v>Jan</v>
      </c>
      <c r="G738" s="1" t="str">
        <f>IF(AND(MONTH(movies[[#This Row],[Release Date]])&gt;5,MONTH(movies[[#This Row],[Release Date]])&lt;9), "Y","N")</f>
        <v>N</v>
      </c>
    </row>
    <row r="739" spans="1:7" x14ac:dyDescent="0.25">
      <c r="A739">
        <v>738</v>
      </c>
      <c r="B739" s="1" t="s">
        <v>1466</v>
      </c>
      <c r="C739" s="2">
        <v>34335</v>
      </c>
      <c r="D739" s="1" t="s">
        <v>1467</v>
      </c>
      <c r="E739" t="str">
        <f>LEFT(movies[[#This Row],[Title]], LEN(movies[[#This Row],[Title]])-7)</f>
        <v>Threesome</v>
      </c>
      <c r="F739" s="1" t="str">
        <f>TEXT(movies[[#This Row],[Release Date]], "MMM")</f>
        <v>Jan</v>
      </c>
      <c r="G739" s="1" t="str">
        <f>IF(AND(MONTH(movies[[#This Row],[Release Date]])&gt;5,MONTH(movies[[#This Row],[Release Date]])&lt;9), "Y","N")</f>
        <v>N</v>
      </c>
    </row>
    <row r="740" spans="1:7" x14ac:dyDescent="0.25">
      <c r="A740">
        <v>739</v>
      </c>
      <c r="B740" s="1" t="s">
        <v>1468</v>
      </c>
      <c r="C740" s="2">
        <v>32874</v>
      </c>
      <c r="D740" s="1" t="s">
        <v>1469</v>
      </c>
      <c r="E740" t="str">
        <f>LEFT(movies[[#This Row],[Title]], LEN(movies[[#This Row],[Title]])-7)</f>
        <v>Pretty Woman</v>
      </c>
      <c r="F740" s="1" t="str">
        <f>TEXT(movies[[#This Row],[Release Date]], "MMM")</f>
        <v>Jan</v>
      </c>
      <c r="G740" s="1" t="str">
        <f>IF(AND(MONTH(movies[[#This Row],[Release Date]])&gt;5,MONTH(movies[[#This Row],[Release Date]])&lt;9), "Y","N")</f>
        <v>N</v>
      </c>
    </row>
    <row r="741" spans="1:7" x14ac:dyDescent="0.25">
      <c r="A741">
        <v>740</v>
      </c>
      <c r="B741" s="1" t="s">
        <v>1470</v>
      </c>
      <c r="C741" s="2">
        <v>35160</v>
      </c>
      <c r="D741" s="1" t="s">
        <v>1471</v>
      </c>
      <c r="E741" t="str">
        <f>LEFT(movies[[#This Row],[Title]], LEN(movies[[#This Row],[Title]])-7)</f>
        <v>Jane Eyre</v>
      </c>
      <c r="F741" s="1" t="str">
        <f>TEXT(movies[[#This Row],[Release Date]], "MMM")</f>
        <v>Apr</v>
      </c>
      <c r="G741" s="1" t="str">
        <f>IF(AND(MONTH(movies[[#This Row],[Release Date]])&gt;5,MONTH(movies[[#This Row],[Release Date]])&lt;9), "Y","N")</f>
        <v>N</v>
      </c>
    </row>
    <row r="742" spans="1:7" x14ac:dyDescent="0.25">
      <c r="A742">
        <v>741</v>
      </c>
      <c r="B742" s="1" t="s">
        <v>1472</v>
      </c>
      <c r="C742" s="2">
        <v>35160</v>
      </c>
      <c r="D742" s="1" t="s">
        <v>1473</v>
      </c>
      <c r="E742" t="str">
        <f>LEFT(movies[[#This Row],[Title]], LEN(movies[[#This Row],[Title]])-7)</f>
        <v>Last Supper, The</v>
      </c>
      <c r="F742" s="1" t="str">
        <f>TEXT(movies[[#This Row],[Release Date]], "MMM")</f>
        <v>Apr</v>
      </c>
      <c r="G742" s="1" t="str">
        <f>IF(AND(MONTH(movies[[#This Row],[Release Date]])&gt;5,MONTH(movies[[#This Row],[Release Date]])&lt;9), "Y","N")</f>
        <v>N</v>
      </c>
    </row>
    <row r="743" spans="1:7" x14ac:dyDescent="0.25">
      <c r="A743">
        <v>742</v>
      </c>
      <c r="B743" s="1" t="s">
        <v>1474</v>
      </c>
      <c r="C743" s="2">
        <v>35377</v>
      </c>
      <c r="D743" s="1" t="s">
        <v>1475</v>
      </c>
      <c r="E743" t="str">
        <f>LEFT(movies[[#This Row],[Title]], LEN(movies[[#This Row],[Title]])-7)</f>
        <v>Ransom</v>
      </c>
      <c r="F743" s="1" t="str">
        <f>TEXT(movies[[#This Row],[Release Date]], "MMM")</f>
        <v>Nov</v>
      </c>
      <c r="G743" s="1" t="str">
        <f>IF(AND(MONTH(movies[[#This Row],[Release Date]])&gt;5,MONTH(movies[[#This Row],[Release Date]])&lt;9), "Y","N")</f>
        <v>N</v>
      </c>
    </row>
    <row r="744" spans="1:7" x14ac:dyDescent="0.25">
      <c r="A744">
        <v>743</v>
      </c>
      <c r="B744" s="1" t="s">
        <v>1476</v>
      </c>
      <c r="C744" s="2">
        <v>35307</v>
      </c>
      <c r="D744" s="1" t="s">
        <v>1477</v>
      </c>
      <c r="E744" t="str">
        <f>LEFT(movies[[#This Row],[Title]], LEN(movies[[#This Row],[Title]])-7)</f>
        <v>Crow: City of Angels, The</v>
      </c>
      <c r="F744" s="1" t="str">
        <f>TEXT(movies[[#This Row],[Release Date]], "MMM")</f>
        <v>Aug</v>
      </c>
      <c r="G744" s="1" t="str">
        <f>IF(AND(MONTH(movies[[#This Row],[Release Date]])&gt;5,MONTH(movies[[#This Row],[Release Date]])&lt;9), "Y","N")</f>
        <v>Y</v>
      </c>
    </row>
    <row r="745" spans="1:7" x14ac:dyDescent="0.25">
      <c r="A745">
        <v>744</v>
      </c>
      <c r="B745" s="1" t="s">
        <v>1478</v>
      </c>
      <c r="C745" s="2">
        <v>35349</v>
      </c>
      <c r="D745" s="1" t="s">
        <v>1479</v>
      </c>
      <c r="E745" t="str">
        <f>LEFT(movies[[#This Row],[Title]], LEN(movies[[#This Row],[Title]])-7)</f>
        <v>Michael Collins</v>
      </c>
      <c r="F745" s="1" t="str">
        <f>TEXT(movies[[#This Row],[Release Date]], "MMM")</f>
        <v>Oct</v>
      </c>
      <c r="G745" s="1" t="str">
        <f>IF(AND(MONTH(movies[[#This Row],[Release Date]])&gt;5,MONTH(movies[[#This Row],[Release Date]])&lt;9), "Y","N")</f>
        <v>N</v>
      </c>
    </row>
    <row r="746" spans="1:7" x14ac:dyDescent="0.25">
      <c r="A746">
        <v>745</v>
      </c>
      <c r="B746" s="1" t="s">
        <v>1480</v>
      </c>
      <c r="C746" s="2">
        <v>26299</v>
      </c>
      <c r="D746" s="1" t="s">
        <v>1481</v>
      </c>
      <c r="E746" t="str">
        <f>LEFT(movies[[#This Row],[Title]], LEN(movies[[#This Row],[Title]])-7)</f>
        <v>Ruling Class, The</v>
      </c>
      <c r="F746" s="1" t="str">
        <f>TEXT(movies[[#This Row],[Release Date]], "MMM")</f>
        <v>Jan</v>
      </c>
      <c r="G746" s="1" t="str">
        <f>IF(AND(MONTH(movies[[#This Row],[Release Date]])&gt;5,MONTH(movies[[#This Row],[Release Date]])&lt;9), "Y","N")</f>
        <v>N</v>
      </c>
    </row>
    <row r="747" spans="1:7" x14ac:dyDescent="0.25">
      <c r="A747">
        <v>746</v>
      </c>
      <c r="B747" s="1" t="s">
        <v>1482</v>
      </c>
      <c r="C747" s="2">
        <v>31048</v>
      </c>
      <c r="D747" s="1" t="s">
        <v>1483</v>
      </c>
      <c r="E747" t="str">
        <f>LEFT(movies[[#This Row],[Title]], LEN(movies[[#This Row],[Title]])-7)</f>
        <v>Real Genius</v>
      </c>
      <c r="F747" s="1" t="str">
        <f>TEXT(movies[[#This Row],[Release Date]], "MMM")</f>
        <v>Jan</v>
      </c>
      <c r="G747" s="1" t="str">
        <f>IF(AND(MONTH(movies[[#This Row],[Release Date]])&gt;5,MONTH(movies[[#This Row],[Release Date]])&lt;9), "Y","N")</f>
        <v>N</v>
      </c>
    </row>
    <row r="748" spans="1:7" x14ac:dyDescent="0.25">
      <c r="A748">
        <v>747</v>
      </c>
      <c r="B748" s="1" t="s">
        <v>1484</v>
      </c>
      <c r="C748" s="2">
        <v>33970</v>
      </c>
      <c r="D748" s="1" t="s">
        <v>1485</v>
      </c>
      <c r="E748" t="str">
        <f>LEFT(movies[[#This Row],[Title]], LEN(movies[[#This Row],[Title]])-7)</f>
        <v>Benny &amp; Joon</v>
      </c>
      <c r="F748" s="1" t="str">
        <f>TEXT(movies[[#This Row],[Release Date]], "MMM")</f>
        <v>Jan</v>
      </c>
      <c r="G748" s="1" t="str">
        <f>IF(AND(MONTH(movies[[#This Row],[Release Date]])&gt;5,MONTH(movies[[#This Row],[Release Date]])&lt;9), "Y","N")</f>
        <v>N</v>
      </c>
    </row>
    <row r="749" spans="1:7" x14ac:dyDescent="0.25">
      <c r="A749">
        <v>748</v>
      </c>
      <c r="B749" s="1" t="s">
        <v>1486</v>
      </c>
      <c r="C749" s="2">
        <v>35503</v>
      </c>
      <c r="D749" s="1" t="s">
        <v>1487</v>
      </c>
      <c r="E749" t="str">
        <f>LEFT(movies[[#This Row],[Title]], LEN(movies[[#This Row],[Title]])-7)</f>
        <v>Saint, The</v>
      </c>
      <c r="F749" s="1" t="str">
        <f>TEXT(movies[[#This Row],[Release Date]], "MMM")</f>
        <v>Mar</v>
      </c>
      <c r="G749" s="1" t="str">
        <f>IF(AND(MONTH(movies[[#This Row],[Release Date]])&gt;5,MONTH(movies[[#This Row],[Release Date]])&lt;9), "Y","N")</f>
        <v>N</v>
      </c>
    </row>
    <row r="750" spans="1:7" x14ac:dyDescent="0.25">
      <c r="A750">
        <v>749</v>
      </c>
      <c r="B750" s="1" t="s">
        <v>1488</v>
      </c>
      <c r="C750" s="2">
        <v>35431</v>
      </c>
      <c r="D750" s="1" t="s">
        <v>1489</v>
      </c>
      <c r="E750" t="str">
        <f>LEFT(movies[[#This Row],[Title]], LEN(movies[[#This Row],[Title]])-7)</f>
        <v>MatchMaker, The</v>
      </c>
      <c r="F750" s="1" t="str">
        <f>TEXT(movies[[#This Row],[Release Date]], "MMM")</f>
        <v>Jan</v>
      </c>
      <c r="G750" s="1" t="str">
        <f>IF(AND(MONTH(movies[[#This Row],[Release Date]])&gt;5,MONTH(movies[[#This Row],[Release Date]])&lt;9), "Y","N")</f>
        <v>N</v>
      </c>
    </row>
    <row r="751" spans="1:7" x14ac:dyDescent="0.25">
      <c r="A751">
        <v>750</v>
      </c>
      <c r="B751" s="1" t="s">
        <v>1490</v>
      </c>
      <c r="C751" s="2">
        <v>35782</v>
      </c>
      <c r="D751" s="1" t="s">
        <v>1491</v>
      </c>
      <c r="E751" t="str">
        <f>LEFT(movies[[#This Row],[Title]], LEN(movies[[#This Row],[Title]])-7)</f>
        <v>Amistad</v>
      </c>
      <c r="F751" s="1" t="str">
        <f>TEXT(movies[[#This Row],[Release Date]], "MMM")</f>
        <v>Dec</v>
      </c>
      <c r="G751" s="1" t="str">
        <f>IF(AND(MONTH(movies[[#This Row],[Release Date]])&gt;5,MONTH(movies[[#This Row],[Release Date]])&lt;9), "Y","N")</f>
        <v>N</v>
      </c>
    </row>
    <row r="752" spans="1:7" x14ac:dyDescent="0.25">
      <c r="A752">
        <v>751</v>
      </c>
      <c r="B752" s="1" t="s">
        <v>1492</v>
      </c>
      <c r="C752" s="2">
        <v>35431</v>
      </c>
      <c r="D752" s="1" t="s">
        <v>1493</v>
      </c>
      <c r="E752" t="str">
        <f>LEFT(movies[[#This Row],[Title]], LEN(movies[[#This Row],[Title]])-7)</f>
        <v>Tomorrow Never Dies</v>
      </c>
      <c r="F752" s="1" t="str">
        <f>TEXT(movies[[#This Row],[Release Date]], "MMM")</f>
        <v>Jan</v>
      </c>
      <c r="G752" s="1" t="str">
        <f>IF(AND(MONTH(movies[[#This Row],[Release Date]])&gt;5,MONTH(movies[[#This Row],[Release Date]])&lt;9), "Y","N")</f>
        <v>N</v>
      </c>
    </row>
    <row r="753" spans="1:7" x14ac:dyDescent="0.25">
      <c r="A753">
        <v>752</v>
      </c>
      <c r="B753" s="1" t="s">
        <v>1494</v>
      </c>
      <c r="C753" s="2">
        <v>35832</v>
      </c>
      <c r="D753" s="1" t="s">
        <v>1495</v>
      </c>
      <c r="E753" t="str">
        <f>LEFT(movies[[#This Row],[Title]], LEN(movies[[#This Row],[Title]])-7)</f>
        <v>Replacement Killers, The</v>
      </c>
      <c r="F753" s="1" t="str">
        <f>TEXT(movies[[#This Row],[Release Date]], "MMM")</f>
        <v>Feb</v>
      </c>
      <c r="G753" s="1" t="str">
        <f>IF(AND(MONTH(movies[[#This Row],[Release Date]])&gt;5,MONTH(movies[[#This Row],[Release Date]])&lt;9), "Y","N")</f>
        <v>N</v>
      </c>
    </row>
    <row r="754" spans="1:7" x14ac:dyDescent="0.25">
      <c r="A754">
        <v>753</v>
      </c>
      <c r="B754" s="1" t="s">
        <v>1496</v>
      </c>
      <c r="C754" s="2">
        <v>34335</v>
      </c>
      <c r="D754" s="1" t="s">
        <v>1497</v>
      </c>
      <c r="E754" t="str">
        <f>LEFT(movies[[#This Row],[Title]], LEN(movies[[#This Row],[Title]])-7)</f>
        <v>Burnt By the Sun</v>
      </c>
      <c r="F754" s="1" t="str">
        <f>TEXT(movies[[#This Row],[Release Date]], "MMM")</f>
        <v>Jan</v>
      </c>
      <c r="G754" s="1" t="str">
        <f>IF(AND(MONTH(movies[[#This Row],[Release Date]])&gt;5,MONTH(movies[[#This Row],[Release Date]])&lt;9), "Y","N")</f>
        <v>N</v>
      </c>
    </row>
    <row r="755" spans="1:7" x14ac:dyDescent="0.25">
      <c r="A755">
        <v>754</v>
      </c>
      <c r="B755" s="1" t="s">
        <v>1498</v>
      </c>
      <c r="C755" s="2">
        <v>35431</v>
      </c>
      <c r="D755" s="1" t="s">
        <v>1499</v>
      </c>
      <c r="E755" t="str">
        <f>LEFT(movies[[#This Row],[Title]], LEN(movies[[#This Row],[Title]])-7)</f>
        <v>Red Corner</v>
      </c>
      <c r="F755" s="1" t="str">
        <f>TEXT(movies[[#This Row],[Release Date]], "MMM")</f>
        <v>Jan</v>
      </c>
      <c r="G755" s="1" t="str">
        <f>IF(AND(MONTH(movies[[#This Row],[Release Date]])&gt;5,MONTH(movies[[#This Row],[Release Date]])&lt;9), "Y","N")</f>
        <v>N</v>
      </c>
    </row>
    <row r="756" spans="1:7" x14ac:dyDescent="0.25">
      <c r="A756">
        <v>755</v>
      </c>
      <c r="B756" s="1" t="s">
        <v>1500</v>
      </c>
      <c r="C756" s="2">
        <v>34700</v>
      </c>
      <c r="D756" s="1" t="s">
        <v>1501</v>
      </c>
      <c r="E756" t="str">
        <f>LEFT(movies[[#This Row],[Title]], LEN(movies[[#This Row],[Title]])-7)</f>
        <v>Jumanji</v>
      </c>
      <c r="F756" s="1" t="str">
        <f>TEXT(movies[[#This Row],[Release Date]], "MMM")</f>
        <v>Jan</v>
      </c>
      <c r="G756" s="1" t="str">
        <f>IF(AND(MONTH(movies[[#This Row],[Release Date]])&gt;5,MONTH(movies[[#This Row],[Release Date]])&lt;9), "Y","N")</f>
        <v>N</v>
      </c>
    </row>
    <row r="757" spans="1:7" x14ac:dyDescent="0.25">
      <c r="A757">
        <v>756</v>
      </c>
      <c r="B757" s="1" t="s">
        <v>1502</v>
      </c>
      <c r="C757" s="2">
        <v>34700</v>
      </c>
      <c r="D757" s="1" t="s">
        <v>1503</v>
      </c>
      <c r="E757" t="str">
        <f>LEFT(movies[[#This Row],[Title]], LEN(movies[[#This Row],[Title]])-7)</f>
        <v>Father of the Bride Part II</v>
      </c>
      <c r="F757" s="1" t="str">
        <f>TEXT(movies[[#This Row],[Release Date]], "MMM")</f>
        <v>Jan</v>
      </c>
      <c r="G757" s="1" t="str">
        <f>IF(AND(MONTH(movies[[#This Row],[Release Date]])&gt;5,MONTH(movies[[#This Row],[Release Date]])&lt;9), "Y","N")</f>
        <v>N</v>
      </c>
    </row>
    <row r="758" spans="1:7" x14ac:dyDescent="0.25">
      <c r="A758">
        <v>757</v>
      </c>
      <c r="B758" s="1" t="s">
        <v>1504</v>
      </c>
      <c r="C758" s="2">
        <v>34700</v>
      </c>
      <c r="D758" s="1" t="s">
        <v>1505</v>
      </c>
      <c r="E758" t="str">
        <f>LEFT(movies[[#This Row],[Title]], LEN(movies[[#This Row],[Title]])-7)</f>
        <v>Across the Sea of Time</v>
      </c>
      <c r="F758" s="1" t="str">
        <f>TEXT(movies[[#This Row],[Release Date]], "MMM")</f>
        <v>Jan</v>
      </c>
      <c r="G758" s="1" t="str">
        <f>IF(AND(MONTH(movies[[#This Row],[Release Date]])&gt;5,MONTH(movies[[#This Row],[Release Date]])&lt;9), "Y","N")</f>
        <v>N</v>
      </c>
    </row>
    <row r="759" spans="1:7" x14ac:dyDescent="0.25">
      <c r="A759">
        <v>758</v>
      </c>
      <c r="B759" s="1" t="s">
        <v>1506</v>
      </c>
      <c r="C759" s="2">
        <v>35065</v>
      </c>
      <c r="D759" s="1" t="s">
        <v>1507</v>
      </c>
      <c r="E759" t="str">
        <f>LEFT(movies[[#This Row],[Title]], LEN(movies[[#This Row],[Title]])-7)</f>
        <v>Lawnmower Man 2: Beyond Cyberspace</v>
      </c>
      <c r="F759" s="1" t="str">
        <f>TEXT(movies[[#This Row],[Release Date]], "MMM")</f>
        <v>Jan</v>
      </c>
      <c r="G759" s="1" t="str">
        <f>IF(AND(MONTH(movies[[#This Row],[Release Date]])&gt;5,MONTH(movies[[#This Row],[Release Date]])&lt;9), "Y","N")</f>
        <v>N</v>
      </c>
    </row>
    <row r="760" spans="1:7" x14ac:dyDescent="0.25">
      <c r="A760">
        <v>759</v>
      </c>
      <c r="B760" s="1" t="s">
        <v>1508</v>
      </c>
      <c r="C760" s="2">
        <v>34700</v>
      </c>
      <c r="D760" s="1" t="s">
        <v>1509</v>
      </c>
      <c r="E760" t="str">
        <f>LEFT(movies[[#This Row],[Title]], LEN(movies[[#This Row],[Title]])-7)</f>
        <v>Fair Game</v>
      </c>
      <c r="F760" s="1" t="str">
        <f>TEXT(movies[[#This Row],[Release Date]], "MMM")</f>
        <v>Jan</v>
      </c>
      <c r="G760" s="1" t="str">
        <f>IF(AND(MONTH(movies[[#This Row],[Release Date]])&gt;5,MONTH(movies[[#This Row],[Release Date]])&lt;9), "Y","N")</f>
        <v>N</v>
      </c>
    </row>
    <row r="761" spans="1:7" x14ac:dyDescent="0.25">
      <c r="A761">
        <v>760</v>
      </c>
      <c r="B761" s="1" t="s">
        <v>1510</v>
      </c>
      <c r="C761" s="2">
        <v>34700</v>
      </c>
      <c r="D761" s="1" t="s">
        <v>1511</v>
      </c>
      <c r="E761" t="str">
        <f>LEFT(movies[[#This Row],[Title]], LEN(movies[[#This Row],[Title]])-7)</f>
        <v>Screamers</v>
      </c>
      <c r="F761" s="1" t="str">
        <f>TEXT(movies[[#This Row],[Release Date]], "MMM")</f>
        <v>Jan</v>
      </c>
      <c r="G761" s="1" t="str">
        <f>IF(AND(MONTH(movies[[#This Row],[Release Date]])&gt;5,MONTH(movies[[#This Row],[Release Date]])&lt;9), "Y","N")</f>
        <v>N</v>
      </c>
    </row>
    <row r="762" spans="1:7" x14ac:dyDescent="0.25">
      <c r="A762">
        <v>761</v>
      </c>
      <c r="B762" s="1" t="s">
        <v>1512</v>
      </c>
      <c r="C762" s="2">
        <v>34700</v>
      </c>
      <c r="D762" s="1" t="s">
        <v>1513</v>
      </c>
      <c r="E762" t="str">
        <f>LEFT(movies[[#This Row],[Title]], LEN(movies[[#This Row],[Title]])-7)</f>
        <v>Nick of Time</v>
      </c>
      <c r="F762" s="1" t="str">
        <f>TEXT(movies[[#This Row],[Release Date]], "MMM")</f>
        <v>Jan</v>
      </c>
      <c r="G762" s="1" t="str">
        <f>IF(AND(MONTH(movies[[#This Row],[Release Date]])&gt;5,MONTH(movies[[#This Row],[Release Date]])&lt;9), "Y","N")</f>
        <v>N</v>
      </c>
    </row>
    <row r="763" spans="1:7" x14ac:dyDescent="0.25">
      <c r="A763">
        <v>762</v>
      </c>
      <c r="B763" s="1" t="s">
        <v>1514</v>
      </c>
      <c r="C763" s="2">
        <v>35104</v>
      </c>
      <c r="D763" s="1" t="s">
        <v>1515</v>
      </c>
      <c r="E763" t="str">
        <f>LEFT(movies[[#This Row],[Title]], LEN(movies[[#This Row],[Title]])-7)</f>
        <v>Beautiful Girls</v>
      </c>
      <c r="F763" s="1" t="str">
        <f>TEXT(movies[[#This Row],[Release Date]], "MMM")</f>
        <v>Feb</v>
      </c>
      <c r="G763" s="1" t="str">
        <f>IF(AND(MONTH(movies[[#This Row],[Release Date]])&gt;5,MONTH(movies[[#This Row],[Release Date]])&lt;9), "Y","N")</f>
        <v>N</v>
      </c>
    </row>
    <row r="764" spans="1:7" x14ac:dyDescent="0.25">
      <c r="A764">
        <v>763</v>
      </c>
      <c r="B764" s="1" t="s">
        <v>1516</v>
      </c>
      <c r="C764" s="2">
        <v>35111</v>
      </c>
      <c r="D764" s="1" t="s">
        <v>1517</v>
      </c>
      <c r="E764" t="str">
        <f>LEFT(movies[[#This Row],[Title]], LEN(movies[[#This Row],[Title]])-7)</f>
        <v>Happy Gilmore</v>
      </c>
      <c r="F764" s="1" t="str">
        <f>TEXT(movies[[#This Row],[Release Date]], "MMM")</f>
        <v>Feb</v>
      </c>
      <c r="G764" s="1" t="str">
        <f>IF(AND(MONTH(movies[[#This Row],[Release Date]])&gt;5,MONTH(movies[[#This Row],[Release Date]])&lt;9), "Y","N")</f>
        <v>N</v>
      </c>
    </row>
    <row r="765" spans="1:7" x14ac:dyDescent="0.25">
      <c r="A765">
        <v>764</v>
      </c>
      <c r="B765" s="1" t="s">
        <v>1518</v>
      </c>
      <c r="C765" s="2">
        <v>35132</v>
      </c>
      <c r="D765" s="1" t="s">
        <v>1519</v>
      </c>
      <c r="E765" t="str">
        <f>LEFT(movies[[#This Row],[Title]], LEN(movies[[#This Row],[Title]])-7)</f>
        <v>If Lucy Fell</v>
      </c>
      <c r="F765" s="1" t="str">
        <f>TEXT(movies[[#This Row],[Release Date]], "MMM")</f>
        <v>Mar</v>
      </c>
      <c r="G765" s="1" t="str">
        <f>IF(AND(MONTH(movies[[#This Row],[Release Date]])&gt;5,MONTH(movies[[#This Row],[Release Date]])&lt;9), "Y","N")</f>
        <v>N</v>
      </c>
    </row>
    <row r="766" spans="1:7" x14ac:dyDescent="0.25">
      <c r="A766">
        <v>765</v>
      </c>
      <c r="B766" s="1" t="s">
        <v>1520</v>
      </c>
      <c r="C766" s="2">
        <v>33604</v>
      </c>
      <c r="D766" s="1" t="s">
        <v>1521</v>
      </c>
      <c r="E766" t="str">
        <f>LEFT(movies[[#This Row],[Title]], LEN(movies[[#This Row],[Title]])-7)</f>
        <v>Boomerang</v>
      </c>
      <c r="F766" s="1" t="str">
        <f>TEXT(movies[[#This Row],[Release Date]], "MMM")</f>
        <v>Jan</v>
      </c>
      <c r="G766" s="1" t="str">
        <f>IF(AND(MONTH(movies[[#This Row],[Release Date]])&gt;5,MONTH(movies[[#This Row],[Release Date]])&lt;9), "Y","N")</f>
        <v>N</v>
      </c>
    </row>
    <row r="767" spans="1:7" x14ac:dyDescent="0.25">
      <c r="A767">
        <v>766</v>
      </c>
      <c r="B767" s="1" t="s">
        <v>1522</v>
      </c>
      <c r="C767" s="2">
        <v>35125</v>
      </c>
      <c r="D767" s="1" t="s">
        <v>1523</v>
      </c>
      <c r="E767" t="str">
        <f>LEFT(movies[[#This Row],[Title]], LEN(movies[[#This Row],[Title]])-7)</f>
        <v>Man of the Year</v>
      </c>
      <c r="F767" s="1" t="str">
        <f>TEXT(movies[[#This Row],[Release Date]], "MMM")</f>
        <v>Mar</v>
      </c>
      <c r="G767" s="1" t="str">
        <f>IF(AND(MONTH(movies[[#This Row],[Release Date]])&gt;5,MONTH(movies[[#This Row],[Release Date]])&lt;9), "Y","N")</f>
        <v>N</v>
      </c>
    </row>
    <row r="768" spans="1:7" x14ac:dyDescent="0.25">
      <c r="A768">
        <v>767</v>
      </c>
      <c r="B768" s="1" t="s">
        <v>1524</v>
      </c>
      <c r="C768" s="2">
        <v>34700</v>
      </c>
      <c r="D768" s="1" t="s">
        <v>1525</v>
      </c>
      <c r="E768" t="str">
        <f>LEFT(movies[[#This Row],[Title]], LEN(movies[[#This Row],[Title]])-7)</f>
        <v>Addiction, The</v>
      </c>
      <c r="F768" s="1" t="str">
        <f>TEXT(movies[[#This Row],[Release Date]], "MMM")</f>
        <v>Jan</v>
      </c>
      <c r="G768" s="1" t="str">
        <f>IF(AND(MONTH(movies[[#This Row],[Release Date]])&gt;5,MONTH(movies[[#This Row],[Release Date]])&lt;9), "Y","N")</f>
        <v>N</v>
      </c>
    </row>
    <row r="769" spans="1:7" x14ac:dyDescent="0.25">
      <c r="A769">
        <v>768</v>
      </c>
      <c r="B769" s="1" t="s">
        <v>1526</v>
      </c>
      <c r="C769" s="2">
        <v>34700</v>
      </c>
      <c r="D769" s="1" t="s">
        <v>1527</v>
      </c>
      <c r="E769" t="str">
        <f>LEFT(movies[[#This Row],[Title]], LEN(movies[[#This Row],[Title]])-7)</f>
        <v>Casper</v>
      </c>
      <c r="F769" s="1" t="str">
        <f>TEXT(movies[[#This Row],[Release Date]], "MMM")</f>
        <v>Jan</v>
      </c>
      <c r="G769" s="1" t="str">
        <f>IF(AND(MONTH(movies[[#This Row],[Release Date]])&gt;5,MONTH(movies[[#This Row],[Release Date]])&lt;9), "Y","N")</f>
        <v>N</v>
      </c>
    </row>
    <row r="770" spans="1:7" x14ac:dyDescent="0.25">
      <c r="A770">
        <v>769</v>
      </c>
      <c r="B770" s="1" t="s">
        <v>1528</v>
      </c>
      <c r="C770" s="2">
        <v>34700</v>
      </c>
      <c r="D770" s="1" t="s">
        <v>1529</v>
      </c>
      <c r="E770" t="str">
        <f>LEFT(movies[[#This Row],[Title]], LEN(movies[[#This Row],[Title]])-7)</f>
        <v>Congo</v>
      </c>
      <c r="F770" s="1" t="str">
        <f>TEXT(movies[[#This Row],[Release Date]], "MMM")</f>
        <v>Jan</v>
      </c>
      <c r="G770" s="1" t="str">
        <f>IF(AND(MONTH(movies[[#This Row],[Release Date]])&gt;5,MONTH(movies[[#This Row],[Release Date]])&lt;9), "Y","N")</f>
        <v>N</v>
      </c>
    </row>
    <row r="771" spans="1:7" x14ac:dyDescent="0.25">
      <c r="A771">
        <v>770</v>
      </c>
      <c r="B771" s="1" t="s">
        <v>1530</v>
      </c>
      <c r="C771" s="2">
        <v>34700</v>
      </c>
      <c r="D771" s="1" t="s">
        <v>1531</v>
      </c>
      <c r="E771" t="str">
        <f>LEFT(movies[[#This Row],[Title]], LEN(movies[[#This Row],[Title]])-7)</f>
        <v>Devil in a Blue Dress</v>
      </c>
      <c r="F771" s="1" t="str">
        <f>TEXT(movies[[#This Row],[Release Date]], "MMM")</f>
        <v>Jan</v>
      </c>
      <c r="G771" s="1" t="str">
        <f>IF(AND(MONTH(movies[[#This Row],[Release Date]])&gt;5,MONTH(movies[[#This Row],[Release Date]])&lt;9), "Y","N")</f>
        <v>N</v>
      </c>
    </row>
    <row r="772" spans="1:7" x14ac:dyDescent="0.25">
      <c r="A772">
        <v>771</v>
      </c>
      <c r="B772" s="1" t="s">
        <v>1532</v>
      </c>
      <c r="C772" s="2">
        <v>34700</v>
      </c>
      <c r="D772" s="1" t="s">
        <v>1533</v>
      </c>
      <c r="E772" t="str">
        <f>LEFT(movies[[#This Row],[Title]], LEN(movies[[#This Row],[Title]])-7)</f>
        <v>Johnny Mnemonic</v>
      </c>
      <c r="F772" s="1" t="str">
        <f>TEXT(movies[[#This Row],[Release Date]], "MMM")</f>
        <v>Jan</v>
      </c>
      <c r="G772" s="1" t="str">
        <f>IF(AND(MONTH(movies[[#This Row],[Release Date]])&gt;5,MONTH(movies[[#This Row],[Release Date]])&lt;9), "Y","N")</f>
        <v>N</v>
      </c>
    </row>
    <row r="773" spans="1:7" x14ac:dyDescent="0.25">
      <c r="A773">
        <v>772</v>
      </c>
      <c r="B773" s="1" t="s">
        <v>1534</v>
      </c>
      <c r="C773" s="2">
        <v>34700</v>
      </c>
      <c r="D773" s="1" t="s">
        <v>1535</v>
      </c>
      <c r="E773" t="str">
        <f>LEFT(movies[[#This Row],[Title]], LEN(movies[[#This Row],[Title]])-7)</f>
        <v>Kids</v>
      </c>
      <c r="F773" s="1" t="str">
        <f>TEXT(movies[[#This Row],[Release Date]], "MMM")</f>
        <v>Jan</v>
      </c>
      <c r="G773" s="1" t="str">
        <f>IF(AND(MONTH(movies[[#This Row],[Release Date]])&gt;5,MONTH(movies[[#This Row],[Release Date]])&lt;9), "Y","N")</f>
        <v>N</v>
      </c>
    </row>
    <row r="774" spans="1:7" x14ac:dyDescent="0.25">
      <c r="A774">
        <v>773</v>
      </c>
      <c r="B774" s="1" t="s">
        <v>1536</v>
      </c>
      <c r="C774" s="2">
        <v>34335</v>
      </c>
      <c r="D774" s="1" t="s">
        <v>1537</v>
      </c>
      <c r="E774" t="str">
        <f>LEFT(movies[[#This Row],[Title]], LEN(movies[[#This Row],[Title]])-7)</f>
        <v>Mute Witness</v>
      </c>
      <c r="F774" s="1" t="str">
        <f>TEXT(movies[[#This Row],[Release Date]], "MMM")</f>
        <v>Jan</v>
      </c>
      <c r="G774" s="1" t="str">
        <f>IF(AND(MONTH(movies[[#This Row],[Release Date]])&gt;5,MONTH(movies[[#This Row],[Release Date]])&lt;9), "Y","N")</f>
        <v>N</v>
      </c>
    </row>
    <row r="775" spans="1:7" x14ac:dyDescent="0.25">
      <c r="A775">
        <v>774</v>
      </c>
      <c r="B775" s="1" t="s">
        <v>1538</v>
      </c>
      <c r="C775" s="2">
        <v>34700</v>
      </c>
      <c r="D775" s="1" t="s">
        <v>1539</v>
      </c>
      <c r="E775" t="str">
        <f>LEFT(movies[[#This Row],[Title]], LEN(movies[[#This Row],[Title]])-7)</f>
        <v>Prophecy, The</v>
      </c>
      <c r="F775" s="1" t="str">
        <f>TEXT(movies[[#This Row],[Release Date]], "MMM")</f>
        <v>Jan</v>
      </c>
      <c r="G775" s="1" t="str">
        <f>IF(AND(MONTH(movies[[#This Row],[Release Date]])&gt;5,MONTH(movies[[#This Row],[Release Date]])&lt;9), "Y","N")</f>
        <v>N</v>
      </c>
    </row>
    <row r="776" spans="1:7" x14ac:dyDescent="0.25">
      <c r="A776">
        <v>775</v>
      </c>
      <c r="B776" s="1" t="s">
        <v>1540</v>
      </c>
      <c r="C776" s="2">
        <v>34700</v>
      </c>
      <c r="D776" s="1" t="s">
        <v>1541</v>
      </c>
      <c r="E776" t="str">
        <f>LEFT(movies[[#This Row],[Title]], LEN(movies[[#This Row],[Title]])-7)</f>
        <v>Something to Talk About</v>
      </c>
      <c r="F776" s="1" t="str">
        <f>TEXT(movies[[#This Row],[Release Date]], "MMM")</f>
        <v>Jan</v>
      </c>
      <c r="G776" s="1" t="str">
        <f>IF(AND(MONTH(movies[[#This Row],[Release Date]])&gt;5,MONTH(movies[[#This Row],[Release Date]])&lt;9), "Y","N")</f>
        <v>N</v>
      </c>
    </row>
    <row r="777" spans="1:7" x14ac:dyDescent="0.25">
      <c r="A777">
        <v>776</v>
      </c>
      <c r="B777" s="1" t="s">
        <v>1542</v>
      </c>
      <c r="C777" s="2">
        <v>34700</v>
      </c>
      <c r="D777" s="1" t="s">
        <v>1543</v>
      </c>
      <c r="E777" t="str">
        <f>LEFT(movies[[#This Row],[Title]], LEN(movies[[#This Row],[Title]])-7)</f>
        <v>Three Wishes</v>
      </c>
      <c r="F777" s="1" t="str">
        <f>TEXT(movies[[#This Row],[Release Date]], "MMM")</f>
        <v>Jan</v>
      </c>
      <c r="G777" s="1" t="str">
        <f>IF(AND(MONTH(movies[[#This Row],[Release Date]])&gt;5,MONTH(movies[[#This Row],[Release Date]])&lt;9), "Y","N")</f>
        <v>N</v>
      </c>
    </row>
    <row r="778" spans="1:7" x14ac:dyDescent="0.25">
      <c r="A778">
        <v>777</v>
      </c>
      <c r="B778" s="1" t="s">
        <v>1544</v>
      </c>
      <c r="C778" s="2">
        <v>34700</v>
      </c>
      <c r="D778" s="1" t="s">
        <v>1545</v>
      </c>
      <c r="E778" t="str">
        <f>LEFT(movies[[#This Row],[Title]], LEN(movies[[#This Row],[Title]])-7)</f>
        <v>Castle Freak</v>
      </c>
      <c r="F778" s="1" t="str">
        <f>TEXT(movies[[#This Row],[Release Date]], "MMM")</f>
        <v>Jan</v>
      </c>
      <c r="G778" s="1" t="str">
        <f>IF(AND(MONTH(movies[[#This Row],[Release Date]])&gt;5,MONTH(movies[[#This Row],[Release Date]])&lt;9), "Y","N")</f>
        <v>N</v>
      </c>
    </row>
    <row r="779" spans="1:7" x14ac:dyDescent="0.25">
      <c r="A779">
        <v>778</v>
      </c>
      <c r="B779" s="1" t="s">
        <v>1546</v>
      </c>
      <c r="C779" s="2">
        <v>34700</v>
      </c>
      <c r="D779" s="1" t="s">
        <v>1547</v>
      </c>
      <c r="E779" t="str">
        <f>LEFT(movies[[#This Row],[Title]], LEN(movies[[#This Row],[Title]])-7)</f>
        <v>Don Juan DeMarco</v>
      </c>
      <c r="F779" s="1" t="str">
        <f>TEXT(movies[[#This Row],[Release Date]], "MMM")</f>
        <v>Jan</v>
      </c>
      <c r="G779" s="1" t="str">
        <f>IF(AND(MONTH(movies[[#This Row],[Release Date]])&gt;5,MONTH(movies[[#This Row],[Release Date]])&lt;9), "Y","N")</f>
        <v>N</v>
      </c>
    </row>
    <row r="780" spans="1:7" x14ac:dyDescent="0.25">
      <c r="A780">
        <v>779</v>
      </c>
      <c r="B780" s="1" t="s">
        <v>1548</v>
      </c>
      <c r="C780" s="2">
        <v>34335</v>
      </c>
      <c r="D780" s="1" t="s">
        <v>1549</v>
      </c>
      <c r="E780" t="str">
        <f>LEFT(movies[[#This Row],[Title]], LEN(movies[[#This Row],[Title]])-7)</f>
        <v>Drop Zone</v>
      </c>
      <c r="F780" s="1" t="str">
        <f>TEXT(movies[[#This Row],[Release Date]], "MMM")</f>
        <v>Jan</v>
      </c>
      <c r="G780" s="1" t="str">
        <f>IF(AND(MONTH(movies[[#This Row],[Release Date]])&gt;5,MONTH(movies[[#This Row],[Release Date]])&lt;9), "Y","N")</f>
        <v>N</v>
      </c>
    </row>
    <row r="781" spans="1:7" x14ac:dyDescent="0.25">
      <c r="A781">
        <v>780</v>
      </c>
      <c r="B781" s="1" t="s">
        <v>1550</v>
      </c>
      <c r="C781" s="2">
        <v>34335</v>
      </c>
      <c r="D781" s="1" t="s">
        <v>1551</v>
      </c>
      <c r="E781" t="str">
        <f>LEFT(movies[[#This Row],[Title]], LEN(movies[[#This Row],[Title]])-7)</f>
        <v>Dumb &amp; Dumber</v>
      </c>
      <c r="F781" s="1" t="str">
        <f>TEXT(movies[[#This Row],[Release Date]], "MMM")</f>
        <v>Jan</v>
      </c>
      <c r="G781" s="1" t="str">
        <f>IF(AND(MONTH(movies[[#This Row],[Release Date]])&gt;5,MONTH(movies[[#This Row],[Release Date]])&lt;9), "Y","N")</f>
        <v>N</v>
      </c>
    </row>
    <row r="782" spans="1:7" x14ac:dyDescent="0.25">
      <c r="A782">
        <v>781</v>
      </c>
      <c r="B782" s="1" t="s">
        <v>1552</v>
      </c>
      <c r="C782" s="2">
        <v>34700</v>
      </c>
      <c r="D782" s="1" t="s">
        <v>1553</v>
      </c>
      <c r="E782" t="str">
        <f>LEFT(movies[[#This Row],[Title]], LEN(movies[[#This Row],[Title]])-7)</f>
        <v>French Kiss</v>
      </c>
      <c r="F782" s="1" t="str">
        <f>TEXT(movies[[#This Row],[Release Date]], "MMM")</f>
        <v>Jan</v>
      </c>
      <c r="G782" s="1" t="str">
        <f>IF(AND(MONTH(movies[[#This Row],[Release Date]])&gt;5,MONTH(movies[[#This Row],[Release Date]])&lt;9), "Y","N")</f>
        <v>N</v>
      </c>
    </row>
    <row r="783" spans="1:7" x14ac:dyDescent="0.25">
      <c r="A783">
        <v>782</v>
      </c>
      <c r="B783" s="1" t="s">
        <v>1554</v>
      </c>
      <c r="C783" s="2">
        <v>34335</v>
      </c>
      <c r="D783" s="1" t="s">
        <v>1555</v>
      </c>
      <c r="E783" t="str">
        <f>LEFT(movies[[#This Row],[Title]], LEN(movies[[#This Row],[Title]])-7)</f>
        <v>Little Odessa</v>
      </c>
      <c r="F783" s="1" t="str">
        <f>TEXT(movies[[#This Row],[Release Date]], "MMM")</f>
        <v>Jan</v>
      </c>
      <c r="G783" s="1" t="str">
        <f>IF(AND(MONTH(movies[[#This Row],[Release Date]])&gt;5,MONTH(movies[[#This Row],[Release Date]])&lt;9), "Y","N")</f>
        <v>N</v>
      </c>
    </row>
    <row r="784" spans="1:7" x14ac:dyDescent="0.25">
      <c r="A784">
        <v>783</v>
      </c>
      <c r="B784" s="1" t="s">
        <v>1556</v>
      </c>
      <c r="C784" s="2">
        <v>34335</v>
      </c>
      <c r="D784" s="1" t="s">
        <v>1557</v>
      </c>
      <c r="E784" t="str">
        <f>LEFT(movies[[#This Row],[Title]], LEN(movies[[#This Row],[Title]])-7)</f>
        <v>Milk Money</v>
      </c>
      <c r="F784" s="1" t="str">
        <f>TEXT(movies[[#This Row],[Release Date]], "MMM")</f>
        <v>Jan</v>
      </c>
      <c r="G784" s="1" t="str">
        <f>IF(AND(MONTH(movies[[#This Row],[Release Date]])&gt;5,MONTH(movies[[#This Row],[Release Date]])&lt;9), "Y","N")</f>
        <v>N</v>
      </c>
    </row>
    <row r="785" spans="1:7" x14ac:dyDescent="0.25">
      <c r="A785">
        <v>784</v>
      </c>
      <c r="B785" s="1" t="s">
        <v>1558</v>
      </c>
      <c r="C785" s="2">
        <v>33970</v>
      </c>
      <c r="D785" s="1" t="s">
        <v>1559</v>
      </c>
      <c r="E785" t="str">
        <f>LEFT(movies[[#This Row],[Title]], LEN(movies[[#This Row],[Title]])-7)</f>
        <v>Beyond Bedlam</v>
      </c>
      <c r="F785" s="1" t="str">
        <f>TEXT(movies[[#This Row],[Release Date]], "MMM")</f>
        <v>Jan</v>
      </c>
      <c r="G785" s="1" t="str">
        <f>IF(AND(MONTH(movies[[#This Row],[Release Date]])&gt;5,MONTH(movies[[#This Row],[Release Date]])&lt;9), "Y","N")</f>
        <v>N</v>
      </c>
    </row>
    <row r="786" spans="1:7" x14ac:dyDescent="0.25">
      <c r="A786">
        <v>785</v>
      </c>
      <c r="B786" s="1" t="s">
        <v>1560</v>
      </c>
      <c r="C786" s="2">
        <v>34335</v>
      </c>
      <c r="D786" s="1" t="s">
        <v>1561</v>
      </c>
      <c r="E786" t="str">
        <f>LEFT(movies[[#This Row],[Title]], LEN(movies[[#This Row],[Title]])-7)</f>
        <v>Only You</v>
      </c>
      <c r="F786" s="1" t="str">
        <f>TEXT(movies[[#This Row],[Release Date]], "MMM")</f>
        <v>Jan</v>
      </c>
      <c r="G786" s="1" t="str">
        <f>IF(AND(MONTH(movies[[#This Row],[Release Date]])&gt;5,MONTH(movies[[#This Row],[Release Date]])&lt;9), "Y","N")</f>
        <v>N</v>
      </c>
    </row>
    <row r="787" spans="1:7" x14ac:dyDescent="0.25">
      <c r="A787">
        <v>786</v>
      </c>
      <c r="B787" s="1" t="s">
        <v>1562</v>
      </c>
      <c r="C787" s="2">
        <v>34700</v>
      </c>
      <c r="D787" s="1" t="s">
        <v>1563</v>
      </c>
      <c r="E787" t="str">
        <f>LEFT(movies[[#This Row],[Title]], LEN(movies[[#This Row],[Title]])-7)</f>
        <v>Perez Family, The</v>
      </c>
      <c r="F787" s="1" t="str">
        <f>TEXT(movies[[#This Row],[Release Date]], "MMM")</f>
        <v>Jan</v>
      </c>
      <c r="G787" s="1" t="str">
        <f>IF(AND(MONTH(movies[[#This Row],[Release Date]])&gt;5,MONTH(movies[[#This Row],[Release Date]])&lt;9), "Y","N")</f>
        <v>N</v>
      </c>
    </row>
    <row r="788" spans="1:7" x14ac:dyDescent="0.25">
      <c r="A788">
        <v>787</v>
      </c>
      <c r="B788" s="1" t="s">
        <v>1564</v>
      </c>
      <c r="C788" s="2">
        <v>34700</v>
      </c>
      <c r="D788" s="1" t="s">
        <v>1565</v>
      </c>
      <c r="E788" t="str">
        <f>LEFT(movies[[#This Row],[Title]], LEN(movies[[#This Row],[Title]])-7)</f>
        <v>Roommates</v>
      </c>
      <c r="F788" s="1" t="str">
        <f>TEXT(movies[[#This Row],[Release Date]], "MMM")</f>
        <v>Jan</v>
      </c>
      <c r="G788" s="1" t="str">
        <f>IF(AND(MONTH(movies[[#This Row],[Release Date]])&gt;5,MONTH(movies[[#This Row],[Release Date]])&lt;9), "Y","N")</f>
        <v>N</v>
      </c>
    </row>
    <row r="789" spans="1:7" x14ac:dyDescent="0.25">
      <c r="A789">
        <v>788</v>
      </c>
      <c r="B789" s="1" t="s">
        <v>1566</v>
      </c>
      <c r="C789" s="2">
        <v>34335</v>
      </c>
      <c r="D789" s="1" t="s">
        <v>1567</v>
      </c>
      <c r="E789" t="str">
        <f>LEFT(movies[[#This Row],[Title]], LEN(movies[[#This Row],[Title]])-7)</f>
        <v>Relative Fear</v>
      </c>
      <c r="F789" s="1" t="str">
        <f>TEXT(movies[[#This Row],[Release Date]], "MMM")</f>
        <v>Jan</v>
      </c>
      <c r="G789" s="1" t="str">
        <f>IF(AND(MONTH(movies[[#This Row],[Release Date]])&gt;5,MONTH(movies[[#This Row],[Release Date]])&lt;9), "Y","N")</f>
        <v>N</v>
      </c>
    </row>
    <row r="790" spans="1:7" x14ac:dyDescent="0.25">
      <c r="A790">
        <v>789</v>
      </c>
      <c r="B790" s="1" t="s">
        <v>1568</v>
      </c>
      <c r="C790" s="2">
        <v>34700</v>
      </c>
      <c r="D790" s="1" t="s">
        <v>1569</v>
      </c>
      <c r="E790" t="str">
        <f>LEFT(movies[[#This Row],[Title]], LEN(movies[[#This Row],[Title]])-7)</f>
        <v>Swimming with Sharks</v>
      </c>
      <c r="F790" s="1" t="str">
        <f>TEXT(movies[[#This Row],[Release Date]], "MMM")</f>
        <v>Jan</v>
      </c>
      <c r="G790" s="1" t="str">
        <f>IF(AND(MONTH(movies[[#This Row],[Release Date]])&gt;5,MONTH(movies[[#This Row],[Release Date]])&lt;9), "Y","N")</f>
        <v>N</v>
      </c>
    </row>
    <row r="791" spans="1:7" x14ac:dyDescent="0.25">
      <c r="A791">
        <v>790</v>
      </c>
      <c r="B791" s="1" t="s">
        <v>1570</v>
      </c>
      <c r="C791" s="2">
        <v>34700</v>
      </c>
      <c r="D791" s="1" t="s">
        <v>1571</v>
      </c>
      <c r="E791" t="str">
        <f>LEFT(movies[[#This Row],[Title]], LEN(movies[[#This Row],[Title]])-7)</f>
        <v>Tommy Boy</v>
      </c>
      <c r="F791" s="1" t="str">
        <f>TEXT(movies[[#This Row],[Release Date]], "MMM")</f>
        <v>Jan</v>
      </c>
      <c r="G791" s="1" t="str">
        <f>IF(AND(MONTH(movies[[#This Row],[Release Date]])&gt;5,MONTH(movies[[#This Row],[Release Date]])&lt;9), "Y","N")</f>
        <v>N</v>
      </c>
    </row>
    <row r="792" spans="1:7" x14ac:dyDescent="0.25">
      <c r="A792">
        <v>791</v>
      </c>
      <c r="B792" s="1" t="s">
        <v>1572</v>
      </c>
      <c r="C792" s="2">
        <v>34700</v>
      </c>
      <c r="D792" s="1" t="s">
        <v>1573</v>
      </c>
      <c r="E792" t="str">
        <f>LEFT(movies[[#This Row],[Title]], LEN(movies[[#This Row],[Title]])-7)</f>
        <v>Baby-Sitters Club, The</v>
      </c>
      <c r="F792" s="1" t="str">
        <f>TEXT(movies[[#This Row],[Release Date]], "MMM")</f>
        <v>Jan</v>
      </c>
      <c r="G792" s="1" t="str">
        <f>IF(AND(MONTH(movies[[#This Row],[Release Date]])&gt;5,MONTH(movies[[#This Row],[Release Date]])&lt;9), "Y","N")</f>
        <v>N</v>
      </c>
    </row>
    <row r="793" spans="1:7" x14ac:dyDescent="0.25">
      <c r="A793">
        <v>792</v>
      </c>
      <c r="B793" s="1" t="s">
        <v>1574</v>
      </c>
      <c r="C793" s="2">
        <v>34335</v>
      </c>
      <c r="D793" s="1" t="s">
        <v>1575</v>
      </c>
      <c r="E793" t="str">
        <f>LEFT(movies[[#This Row],[Title]], LEN(movies[[#This Row],[Title]])-7)</f>
        <v>Bullets Over Broadway</v>
      </c>
      <c r="F793" s="1" t="str">
        <f>TEXT(movies[[#This Row],[Release Date]], "MMM")</f>
        <v>Jan</v>
      </c>
      <c r="G793" s="1" t="str">
        <f>IF(AND(MONTH(movies[[#This Row],[Release Date]])&gt;5,MONTH(movies[[#This Row],[Release Date]])&lt;9), "Y","N")</f>
        <v>N</v>
      </c>
    </row>
    <row r="794" spans="1:7" x14ac:dyDescent="0.25">
      <c r="A794">
        <v>793</v>
      </c>
      <c r="B794" s="1" t="s">
        <v>1576</v>
      </c>
      <c r="C794" s="2">
        <v>34335</v>
      </c>
      <c r="D794" s="1" t="s">
        <v>1577</v>
      </c>
      <c r="E794" t="str">
        <f>LEFT(movies[[#This Row],[Title]], LEN(movies[[#This Row],[Title]])-7)</f>
        <v>Crooklyn</v>
      </c>
      <c r="F794" s="1" t="str">
        <f>TEXT(movies[[#This Row],[Release Date]], "MMM")</f>
        <v>Jan</v>
      </c>
      <c r="G794" s="1" t="str">
        <f>IF(AND(MONTH(movies[[#This Row],[Release Date]])&gt;5,MONTH(movies[[#This Row],[Release Date]])&lt;9), "Y","N")</f>
        <v>N</v>
      </c>
    </row>
    <row r="795" spans="1:7" x14ac:dyDescent="0.25">
      <c r="A795">
        <v>794</v>
      </c>
      <c r="B795" s="1" t="s">
        <v>1578</v>
      </c>
      <c r="C795" s="2">
        <v>34335</v>
      </c>
      <c r="D795" s="1" t="s">
        <v>1579</v>
      </c>
      <c r="E795" t="str">
        <f>LEFT(movies[[#This Row],[Title]], LEN(movies[[#This Row],[Title]])-7)</f>
        <v>It Could Happen to You</v>
      </c>
      <c r="F795" s="1" t="str">
        <f>TEXT(movies[[#This Row],[Release Date]], "MMM")</f>
        <v>Jan</v>
      </c>
      <c r="G795" s="1" t="str">
        <f>IF(AND(MONTH(movies[[#This Row],[Release Date]])&gt;5,MONTH(movies[[#This Row],[Release Date]])&lt;9), "Y","N")</f>
        <v>N</v>
      </c>
    </row>
    <row r="796" spans="1:7" x14ac:dyDescent="0.25">
      <c r="A796">
        <v>795</v>
      </c>
      <c r="B796" s="1" t="s">
        <v>1580</v>
      </c>
      <c r="C796" s="2">
        <v>34335</v>
      </c>
      <c r="D796" s="1" t="s">
        <v>1581</v>
      </c>
      <c r="E796" t="str">
        <f>LEFT(movies[[#This Row],[Title]], LEN(movies[[#This Row],[Title]])-7)</f>
        <v>Richie Rich</v>
      </c>
      <c r="F796" s="1" t="str">
        <f>TEXT(movies[[#This Row],[Release Date]], "MMM")</f>
        <v>Jan</v>
      </c>
      <c r="G796" s="1" t="str">
        <f>IF(AND(MONTH(movies[[#This Row],[Release Date]])&gt;5,MONTH(movies[[#This Row],[Release Date]])&lt;9), "Y","N")</f>
        <v>N</v>
      </c>
    </row>
    <row r="797" spans="1:7" x14ac:dyDescent="0.25">
      <c r="A797">
        <v>796</v>
      </c>
      <c r="B797" s="1" t="s">
        <v>1582</v>
      </c>
      <c r="C797" s="2">
        <v>34335</v>
      </c>
      <c r="D797" s="1" t="s">
        <v>1583</v>
      </c>
      <c r="E797" t="str">
        <f>LEFT(movies[[#This Row],[Title]], LEN(movies[[#This Row],[Title]])-7)</f>
        <v>Speechless</v>
      </c>
      <c r="F797" s="1" t="str">
        <f>TEXT(movies[[#This Row],[Release Date]], "MMM")</f>
        <v>Jan</v>
      </c>
      <c r="G797" s="1" t="str">
        <f>IF(AND(MONTH(movies[[#This Row],[Release Date]])&gt;5,MONTH(movies[[#This Row],[Release Date]])&lt;9), "Y","N")</f>
        <v>N</v>
      </c>
    </row>
    <row r="798" spans="1:7" x14ac:dyDescent="0.25">
      <c r="A798">
        <v>797</v>
      </c>
      <c r="B798" s="1" t="s">
        <v>1584</v>
      </c>
      <c r="C798" s="2">
        <v>34335</v>
      </c>
      <c r="D798" s="1" t="s">
        <v>1585</v>
      </c>
      <c r="E798" t="str">
        <f>LEFT(movies[[#This Row],[Title]], LEN(movies[[#This Row],[Title]])-7)</f>
        <v>Timecop</v>
      </c>
      <c r="F798" s="1" t="str">
        <f>TEXT(movies[[#This Row],[Release Date]], "MMM")</f>
        <v>Jan</v>
      </c>
      <c r="G798" s="1" t="str">
        <f>IF(AND(MONTH(movies[[#This Row],[Release Date]])&gt;5,MONTH(movies[[#This Row],[Release Date]])&lt;9), "Y","N")</f>
        <v>N</v>
      </c>
    </row>
    <row r="799" spans="1:7" x14ac:dyDescent="0.25">
      <c r="A799">
        <v>798</v>
      </c>
      <c r="B799" s="1" t="s">
        <v>1586</v>
      </c>
      <c r="C799" s="2">
        <v>34700</v>
      </c>
      <c r="D799" s="1" t="s">
        <v>1587</v>
      </c>
      <c r="E799" t="str">
        <f>LEFT(movies[[#This Row],[Title]], LEN(movies[[#This Row],[Title]])-7)</f>
        <v>Bad Company</v>
      </c>
      <c r="F799" s="1" t="str">
        <f>TEXT(movies[[#This Row],[Release Date]], "MMM")</f>
        <v>Jan</v>
      </c>
      <c r="G799" s="1" t="str">
        <f>IF(AND(MONTH(movies[[#This Row],[Release Date]])&gt;5,MONTH(movies[[#This Row],[Release Date]])&lt;9), "Y","N")</f>
        <v>N</v>
      </c>
    </row>
    <row r="800" spans="1:7" x14ac:dyDescent="0.25">
      <c r="A800">
        <v>799</v>
      </c>
      <c r="B800" s="1" t="s">
        <v>1588</v>
      </c>
      <c r="C800" s="2">
        <v>34700</v>
      </c>
      <c r="D800" s="1" t="s">
        <v>1589</v>
      </c>
      <c r="E800" t="str">
        <f>LEFT(movies[[#This Row],[Title]], LEN(movies[[#This Row],[Title]])-7)</f>
        <v>Boys Life</v>
      </c>
      <c r="F800" s="1" t="str">
        <f>TEXT(movies[[#This Row],[Release Date]], "MMM")</f>
        <v>Jan</v>
      </c>
      <c r="G800" s="1" t="str">
        <f>IF(AND(MONTH(movies[[#This Row],[Release Date]])&gt;5,MONTH(movies[[#This Row],[Release Date]])&lt;9), "Y","N")</f>
        <v>N</v>
      </c>
    </row>
    <row r="801" spans="1:7" x14ac:dyDescent="0.25">
      <c r="A801">
        <v>800</v>
      </c>
      <c r="B801" s="1" t="s">
        <v>1590</v>
      </c>
      <c r="C801" s="2">
        <v>34700</v>
      </c>
      <c r="D801" s="1" t="s">
        <v>1591</v>
      </c>
      <c r="E801" t="str">
        <f>LEFT(movies[[#This Row],[Title]], LEN(movies[[#This Row],[Title]])-7)</f>
        <v>In the Mouth of Madness</v>
      </c>
      <c r="F801" s="1" t="str">
        <f>TEXT(movies[[#This Row],[Release Date]], "MMM")</f>
        <v>Jan</v>
      </c>
      <c r="G801" s="1" t="str">
        <f>IF(AND(MONTH(movies[[#This Row],[Release Date]])&gt;5,MONTH(movies[[#This Row],[Release Date]])&lt;9), "Y","N")</f>
        <v>N</v>
      </c>
    </row>
    <row r="802" spans="1:7" x14ac:dyDescent="0.25">
      <c r="A802">
        <v>801</v>
      </c>
      <c r="B802" s="1" t="s">
        <v>1592</v>
      </c>
      <c r="C802" s="2">
        <v>34335</v>
      </c>
      <c r="D802" s="1" t="s">
        <v>1593</v>
      </c>
      <c r="E802" t="str">
        <f>LEFT(movies[[#This Row],[Title]], LEN(movies[[#This Row],[Title]])-7)</f>
        <v>Air Up There, The</v>
      </c>
      <c r="F802" s="1" t="str">
        <f>TEXT(movies[[#This Row],[Release Date]], "MMM")</f>
        <v>Jan</v>
      </c>
      <c r="G802" s="1" t="str">
        <f>IF(AND(MONTH(movies[[#This Row],[Release Date]])&gt;5,MONTH(movies[[#This Row],[Release Date]])&lt;9), "Y","N")</f>
        <v>N</v>
      </c>
    </row>
    <row r="803" spans="1:7" x14ac:dyDescent="0.25">
      <c r="A803">
        <v>802</v>
      </c>
      <c r="B803" s="1" t="s">
        <v>1594</v>
      </c>
      <c r="C803" s="2">
        <v>33970</v>
      </c>
      <c r="D803" s="1" t="s">
        <v>1595</v>
      </c>
      <c r="E803" t="str">
        <f>LEFT(movies[[#This Row],[Title]], LEN(movies[[#This Row],[Title]])-7)</f>
        <v>Hard Target</v>
      </c>
      <c r="F803" s="1" t="str">
        <f>TEXT(movies[[#This Row],[Release Date]], "MMM")</f>
        <v>Jan</v>
      </c>
      <c r="G803" s="1" t="str">
        <f>IF(AND(MONTH(movies[[#This Row],[Release Date]])&gt;5,MONTH(movies[[#This Row],[Release Date]])&lt;9), "Y","N")</f>
        <v>N</v>
      </c>
    </row>
    <row r="804" spans="1:7" x14ac:dyDescent="0.25">
      <c r="A804">
        <v>803</v>
      </c>
      <c r="B804" s="1" t="s">
        <v>1596</v>
      </c>
      <c r="C804" s="2">
        <v>33970</v>
      </c>
      <c r="D804" s="1" t="s">
        <v>1597</v>
      </c>
      <c r="E804" t="str">
        <f>LEFT(movies[[#This Row],[Title]], LEN(movies[[#This Row],[Title]])-7)</f>
        <v>Heaven &amp; Earth</v>
      </c>
      <c r="F804" s="1" t="str">
        <f>TEXT(movies[[#This Row],[Release Date]], "MMM")</f>
        <v>Jan</v>
      </c>
      <c r="G804" s="1" t="str">
        <f>IF(AND(MONTH(movies[[#This Row],[Release Date]])&gt;5,MONTH(movies[[#This Row],[Release Date]])&lt;9), "Y","N")</f>
        <v>N</v>
      </c>
    </row>
    <row r="805" spans="1:7" x14ac:dyDescent="0.25">
      <c r="A805">
        <v>804</v>
      </c>
      <c r="B805" s="1" t="s">
        <v>1598</v>
      </c>
      <c r="C805" s="2">
        <v>34335</v>
      </c>
      <c r="D805" s="1" t="s">
        <v>1599</v>
      </c>
      <c r="E805" t="str">
        <f>LEFT(movies[[#This Row],[Title]], LEN(movies[[#This Row],[Title]])-7)</f>
        <v>Jimmy Hollywood</v>
      </c>
      <c r="F805" s="1" t="str">
        <f>TEXT(movies[[#This Row],[Release Date]], "MMM")</f>
        <v>Jan</v>
      </c>
      <c r="G805" s="1" t="str">
        <f>IF(AND(MONTH(movies[[#This Row],[Release Date]])&gt;5,MONTH(movies[[#This Row],[Release Date]])&lt;9), "Y","N")</f>
        <v>N</v>
      </c>
    </row>
    <row r="806" spans="1:7" x14ac:dyDescent="0.25">
      <c r="A806">
        <v>805</v>
      </c>
      <c r="B806" s="1" t="s">
        <v>1600</v>
      </c>
      <c r="C806" s="2">
        <v>33970</v>
      </c>
      <c r="D806" s="1" t="s">
        <v>1601</v>
      </c>
      <c r="E806" t="str">
        <f>LEFT(movies[[#This Row],[Title]], LEN(movies[[#This Row],[Title]])-7)</f>
        <v>Manhattan Murder Mystery</v>
      </c>
      <c r="F806" s="1" t="str">
        <f>TEXT(movies[[#This Row],[Release Date]], "MMM")</f>
        <v>Jan</v>
      </c>
      <c r="G806" s="1" t="str">
        <f>IF(AND(MONTH(movies[[#This Row],[Release Date]])&gt;5,MONTH(movies[[#This Row],[Release Date]])&lt;9), "Y","N")</f>
        <v>N</v>
      </c>
    </row>
    <row r="807" spans="1:7" x14ac:dyDescent="0.25">
      <c r="A807">
        <v>806</v>
      </c>
      <c r="B807" s="1" t="s">
        <v>1602</v>
      </c>
      <c r="C807" s="2">
        <v>33970</v>
      </c>
      <c r="D807" s="1" t="s">
        <v>1603</v>
      </c>
      <c r="E807" t="str">
        <f>LEFT(movies[[#This Row],[Title]], LEN(movies[[#This Row],[Title]])-7)</f>
        <v>Menace II Society</v>
      </c>
      <c r="F807" s="1" t="str">
        <f>TEXT(movies[[#This Row],[Release Date]], "MMM")</f>
        <v>Jan</v>
      </c>
      <c r="G807" s="1" t="str">
        <f>IF(AND(MONTH(movies[[#This Row],[Release Date]])&gt;5,MONTH(movies[[#This Row],[Release Date]])&lt;9), "Y","N")</f>
        <v>N</v>
      </c>
    </row>
    <row r="808" spans="1:7" x14ac:dyDescent="0.25">
      <c r="A808">
        <v>807</v>
      </c>
      <c r="B808" s="1" t="s">
        <v>1604</v>
      </c>
      <c r="C808" s="2">
        <v>33970</v>
      </c>
      <c r="D808" s="1" t="s">
        <v>1605</v>
      </c>
      <c r="E808" t="str">
        <f>LEFT(movies[[#This Row],[Title]], LEN(movies[[#This Row],[Title]])-7)</f>
        <v>Poetic Justice</v>
      </c>
      <c r="F808" s="1" t="str">
        <f>TEXT(movies[[#This Row],[Release Date]], "MMM")</f>
        <v>Jan</v>
      </c>
      <c r="G808" s="1" t="str">
        <f>IF(AND(MONTH(movies[[#This Row],[Release Date]])&gt;5,MONTH(movies[[#This Row],[Release Date]])&lt;9), "Y","N")</f>
        <v>N</v>
      </c>
    </row>
    <row r="809" spans="1:7" x14ac:dyDescent="0.25">
      <c r="A809">
        <v>808</v>
      </c>
      <c r="B809" s="1" t="s">
        <v>1606</v>
      </c>
      <c r="C809" s="2">
        <v>33970</v>
      </c>
      <c r="D809" s="1" t="s">
        <v>1607</v>
      </c>
      <c r="E809" t="str">
        <f>LEFT(movies[[#This Row],[Title]], LEN(movies[[#This Row],[Title]])-7)</f>
        <v>Program, The</v>
      </c>
      <c r="F809" s="1" t="str">
        <f>TEXT(movies[[#This Row],[Release Date]], "MMM")</f>
        <v>Jan</v>
      </c>
      <c r="G809" s="1" t="str">
        <f>IF(AND(MONTH(movies[[#This Row],[Release Date]])&gt;5,MONTH(movies[[#This Row],[Release Date]])&lt;9), "Y","N")</f>
        <v>N</v>
      </c>
    </row>
    <row r="810" spans="1:7" x14ac:dyDescent="0.25">
      <c r="A810">
        <v>809</v>
      </c>
      <c r="B810" s="1" t="s">
        <v>1608</v>
      </c>
      <c r="C810" s="2">
        <v>33970</v>
      </c>
      <c r="D810" s="1" t="s">
        <v>1609</v>
      </c>
      <c r="E810" t="str">
        <f>LEFT(movies[[#This Row],[Title]], LEN(movies[[#This Row],[Title]])-7)</f>
        <v>Rising Sun</v>
      </c>
      <c r="F810" s="1" t="str">
        <f>TEXT(movies[[#This Row],[Release Date]], "MMM")</f>
        <v>Jan</v>
      </c>
      <c r="G810" s="1" t="str">
        <f>IF(AND(MONTH(movies[[#This Row],[Release Date]])&gt;5,MONTH(movies[[#This Row],[Release Date]])&lt;9), "Y","N")</f>
        <v>N</v>
      </c>
    </row>
    <row r="811" spans="1:7" x14ac:dyDescent="0.25">
      <c r="A811">
        <v>810</v>
      </c>
      <c r="B811" s="1" t="s">
        <v>1610</v>
      </c>
      <c r="C811" s="2">
        <v>34335</v>
      </c>
      <c r="D811" s="1" t="s">
        <v>1611</v>
      </c>
      <c r="E811" t="str">
        <f>LEFT(movies[[#This Row],[Title]], LEN(movies[[#This Row],[Title]])-7)</f>
        <v>Shadow, The</v>
      </c>
      <c r="F811" s="1" t="str">
        <f>TEXT(movies[[#This Row],[Release Date]], "MMM")</f>
        <v>Jan</v>
      </c>
      <c r="G811" s="1" t="str">
        <f>IF(AND(MONTH(movies[[#This Row],[Release Date]])&gt;5,MONTH(movies[[#This Row],[Release Date]])&lt;9), "Y","N")</f>
        <v>N</v>
      </c>
    </row>
    <row r="812" spans="1:7" x14ac:dyDescent="0.25">
      <c r="A812">
        <v>811</v>
      </c>
      <c r="B812" s="1" t="s">
        <v>1612</v>
      </c>
      <c r="C812" s="2">
        <v>33970</v>
      </c>
      <c r="D812" s="1" t="s">
        <v>1613</v>
      </c>
      <c r="E812" t="str">
        <f>LEFT(movies[[#This Row],[Title]], LEN(movies[[#This Row],[Title]])-7)</f>
        <v>Thirty-Two Short Films About Glenn Gould</v>
      </c>
      <c r="F812" s="1" t="str">
        <f>TEXT(movies[[#This Row],[Release Date]], "MMM")</f>
        <v>Jan</v>
      </c>
      <c r="G812" s="1" t="str">
        <f>IF(AND(MONTH(movies[[#This Row],[Release Date]])&gt;5,MONTH(movies[[#This Row],[Release Date]])&lt;9), "Y","N")</f>
        <v>N</v>
      </c>
    </row>
    <row r="813" spans="1:7" x14ac:dyDescent="0.25">
      <c r="A813">
        <v>812</v>
      </c>
      <c r="B813" s="1" t="s">
        <v>1614</v>
      </c>
      <c r="C813" s="2">
        <v>34335</v>
      </c>
      <c r="D813" s="1" t="s">
        <v>1615</v>
      </c>
      <c r="E813" t="str">
        <f>LEFT(movies[[#This Row],[Title]], LEN(movies[[#This Row],[Title]])-7)</f>
        <v>Andre</v>
      </c>
      <c r="F813" s="1" t="str">
        <f>TEXT(movies[[#This Row],[Release Date]], "MMM")</f>
        <v>Jan</v>
      </c>
      <c r="G813" s="1" t="str">
        <f>IF(AND(MONTH(movies[[#This Row],[Release Date]])&gt;5,MONTH(movies[[#This Row],[Release Date]])&lt;9), "Y","N")</f>
        <v>N</v>
      </c>
    </row>
    <row r="814" spans="1:7" x14ac:dyDescent="0.25">
      <c r="A814">
        <v>813</v>
      </c>
      <c r="B814" s="1" t="s">
        <v>1616</v>
      </c>
      <c r="C814" s="2">
        <v>35139</v>
      </c>
      <c r="D814" s="1" t="s">
        <v>1617</v>
      </c>
      <c r="E814" t="str">
        <f>LEFT(movies[[#This Row],[Title]], LEN(movies[[#This Row],[Title]])-7)</f>
        <v>Celluloid Closet, The</v>
      </c>
      <c r="F814" s="1" t="str">
        <f>TEXT(movies[[#This Row],[Release Date]], "MMM")</f>
        <v>Mar</v>
      </c>
      <c r="G814" s="1" t="str">
        <f>IF(AND(MONTH(movies[[#This Row],[Release Date]])&gt;5,MONTH(movies[[#This Row],[Release Date]])&lt;9), "Y","N")</f>
        <v>N</v>
      </c>
    </row>
    <row r="815" spans="1:7" x14ac:dyDescent="0.25">
      <c r="A815">
        <v>814</v>
      </c>
      <c r="B815" s="1" t="s">
        <v>1618</v>
      </c>
      <c r="C815" s="2">
        <v>34335</v>
      </c>
      <c r="D815" s="1" t="s">
        <v>1619</v>
      </c>
      <c r="E815" t="str">
        <f>LEFT(movies[[#This Row],[Title]], LEN(movies[[#This Row],[Title]])-7)</f>
        <v>Great Day in Harlem, A</v>
      </c>
      <c r="F815" s="1" t="str">
        <f>TEXT(movies[[#This Row],[Release Date]], "MMM")</f>
        <v>Jan</v>
      </c>
      <c r="G815" s="1" t="str">
        <f>IF(AND(MONTH(movies[[#This Row],[Release Date]])&gt;5,MONTH(movies[[#This Row],[Release Date]])&lt;9), "Y","N")</f>
        <v>N</v>
      </c>
    </row>
    <row r="816" spans="1:7" x14ac:dyDescent="0.25">
      <c r="A816">
        <v>815</v>
      </c>
      <c r="B816" s="1" t="s">
        <v>1620</v>
      </c>
      <c r="C816" s="2">
        <v>35399</v>
      </c>
      <c r="D816" s="1" t="s">
        <v>1621</v>
      </c>
      <c r="E816" t="str">
        <f>LEFT(movies[[#This Row],[Title]], LEN(movies[[#This Row],[Title]])-7)</f>
        <v>One Fine Day</v>
      </c>
      <c r="F816" s="1" t="str">
        <f>TEXT(movies[[#This Row],[Release Date]], "MMM")</f>
        <v>Nov</v>
      </c>
      <c r="G816" s="1" t="str">
        <f>IF(AND(MONTH(movies[[#This Row],[Release Date]])&gt;5,MONTH(movies[[#This Row],[Release Date]])&lt;9), "Y","N")</f>
        <v>N</v>
      </c>
    </row>
    <row r="817" spans="1:7" x14ac:dyDescent="0.25">
      <c r="A817">
        <v>816</v>
      </c>
      <c r="B817" s="1" t="s">
        <v>1622</v>
      </c>
      <c r="C817" s="2">
        <v>34700</v>
      </c>
      <c r="D817" s="1" t="s">
        <v>1623</v>
      </c>
      <c r="E817" t="str">
        <f>LEFT(movies[[#This Row],[Title]], LEN(movies[[#This Row],[Title]])-7)</f>
        <v>Candyman: Farewell to the Flesh</v>
      </c>
      <c r="F817" s="1" t="str">
        <f>TEXT(movies[[#This Row],[Release Date]], "MMM")</f>
        <v>Jan</v>
      </c>
      <c r="G817" s="1" t="str">
        <f>IF(AND(MONTH(movies[[#This Row],[Release Date]])&gt;5,MONTH(movies[[#This Row],[Release Date]])&lt;9), "Y","N")</f>
        <v>N</v>
      </c>
    </row>
    <row r="818" spans="1:7" x14ac:dyDescent="0.25">
      <c r="A818">
        <v>817</v>
      </c>
      <c r="B818" s="1" t="s">
        <v>1624</v>
      </c>
      <c r="C818" s="2">
        <v>35153</v>
      </c>
      <c r="D818" s="1" t="s">
        <v>1625</v>
      </c>
      <c r="E818" t="str">
        <f>LEFT(movies[[#This Row],[Title]], LEN(movies[[#This Row],[Title]])-7)</f>
        <v>Frisk</v>
      </c>
      <c r="F818" s="1" t="str">
        <f>TEXT(movies[[#This Row],[Release Date]], "MMM")</f>
        <v>Mar</v>
      </c>
      <c r="G818" s="1" t="str">
        <f>IF(AND(MONTH(movies[[#This Row],[Release Date]])&gt;5,MONTH(movies[[#This Row],[Release Date]])&lt;9), "Y","N")</f>
        <v>N</v>
      </c>
    </row>
    <row r="819" spans="1:7" x14ac:dyDescent="0.25">
      <c r="A819">
        <v>818</v>
      </c>
      <c r="B819" s="1" t="s">
        <v>1626</v>
      </c>
      <c r="C819" s="2">
        <v>35146</v>
      </c>
      <c r="D819" s="1" t="s">
        <v>1627</v>
      </c>
      <c r="E819" t="str">
        <f>LEFT(movies[[#This Row],[Title]], LEN(movies[[#This Row],[Title]])-7)</f>
        <v>Girl 6</v>
      </c>
      <c r="F819" s="1" t="str">
        <f>TEXT(movies[[#This Row],[Release Date]], "MMM")</f>
        <v>Mar</v>
      </c>
      <c r="G819" s="1" t="str">
        <f>IF(AND(MONTH(movies[[#This Row],[Release Date]])&gt;5,MONTH(movies[[#This Row],[Release Date]])&lt;9), "Y","N")</f>
        <v>N</v>
      </c>
    </row>
    <row r="820" spans="1:7" x14ac:dyDescent="0.25">
      <c r="A820">
        <v>819</v>
      </c>
      <c r="B820" s="1" t="s">
        <v>1628</v>
      </c>
      <c r="C820" s="2">
        <v>35216</v>
      </c>
      <c r="D820" s="1" t="s">
        <v>1629</v>
      </c>
      <c r="E820" t="str">
        <f>LEFT(movies[[#This Row],[Title]], LEN(movies[[#This Row],[Title]])-7)</f>
        <v>Eddie</v>
      </c>
      <c r="F820" s="1" t="str">
        <f>TEXT(movies[[#This Row],[Release Date]], "MMM")</f>
        <v>May</v>
      </c>
      <c r="G820" s="1" t="str">
        <f>IF(AND(MONTH(movies[[#This Row],[Release Date]])&gt;5,MONTH(movies[[#This Row],[Release Date]])&lt;9), "Y","N")</f>
        <v>N</v>
      </c>
    </row>
    <row r="821" spans="1:7" x14ac:dyDescent="0.25">
      <c r="A821">
        <v>820</v>
      </c>
      <c r="B821" s="1" t="s">
        <v>1630</v>
      </c>
      <c r="C821" s="2">
        <v>35384</v>
      </c>
      <c r="D821" s="1" t="s">
        <v>1631</v>
      </c>
      <c r="E821" t="str">
        <f>LEFT(movies[[#This Row],[Title]], LEN(movies[[#This Row],[Title]])-7)</f>
        <v>Space Jam</v>
      </c>
      <c r="F821" s="1" t="str">
        <f>TEXT(movies[[#This Row],[Release Date]], "MMM")</f>
        <v>Nov</v>
      </c>
      <c r="G821" s="1" t="str">
        <f>IF(AND(MONTH(movies[[#This Row],[Release Date]])&gt;5,MONTH(movies[[#This Row],[Release Date]])&lt;9), "Y","N")</f>
        <v>N</v>
      </c>
    </row>
    <row r="822" spans="1:7" x14ac:dyDescent="0.25">
      <c r="A822">
        <v>821</v>
      </c>
      <c r="B822" s="1" t="s">
        <v>1632</v>
      </c>
      <c r="C822" s="2">
        <v>35174</v>
      </c>
      <c r="D822" s="1" t="s">
        <v>1633</v>
      </c>
      <c r="E822" t="str">
        <f>LEFT(movies[[#This Row],[Title]], LEN(movies[[#This Row],[Title]])-7)</f>
        <v>Mrs. Winterbourne</v>
      </c>
      <c r="F822" s="1" t="str">
        <f>TEXT(movies[[#This Row],[Release Date]], "MMM")</f>
        <v>Apr</v>
      </c>
      <c r="G822" s="1" t="str">
        <f>IF(AND(MONTH(movies[[#This Row],[Release Date]])&gt;5,MONTH(movies[[#This Row],[Release Date]])&lt;9), "Y","N")</f>
        <v>N</v>
      </c>
    </row>
    <row r="823" spans="1:7" x14ac:dyDescent="0.25">
      <c r="A823">
        <v>822</v>
      </c>
      <c r="B823" s="1" t="s">
        <v>1634</v>
      </c>
      <c r="C823" s="2">
        <v>24838</v>
      </c>
      <c r="D823" s="1" t="s">
        <v>1635</v>
      </c>
      <c r="E823" t="str">
        <f>LEFT(movies[[#This Row],[Title]], LEN(movies[[#This Row],[Title]])-7)</f>
        <v>Faces</v>
      </c>
      <c r="F823" s="1" t="str">
        <f>TEXT(movies[[#This Row],[Release Date]], "MMM")</f>
        <v>Jan</v>
      </c>
      <c r="G823" s="1" t="str">
        <f>IF(AND(MONTH(movies[[#This Row],[Release Date]])&gt;5,MONTH(movies[[#This Row],[Release Date]])&lt;9), "Y","N")</f>
        <v>N</v>
      </c>
    </row>
    <row r="824" spans="1:7" x14ac:dyDescent="0.25">
      <c r="A824">
        <v>823</v>
      </c>
      <c r="B824" s="1" t="s">
        <v>1636</v>
      </c>
      <c r="C824" s="2">
        <v>35181</v>
      </c>
      <c r="D824" s="1" t="s">
        <v>1637</v>
      </c>
      <c r="E824" t="str">
        <f>LEFT(movies[[#This Row],[Title]], LEN(movies[[#This Row],[Title]])-7)</f>
        <v>Mulholland Falls</v>
      </c>
      <c r="F824" s="1" t="str">
        <f>TEXT(movies[[#This Row],[Release Date]], "MMM")</f>
        <v>Apr</v>
      </c>
      <c r="G824" s="1" t="str">
        <f>IF(AND(MONTH(movies[[#This Row],[Release Date]])&gt;5,MONTH(movies[[#This Row],[Release Date]])&lt;9), "Y","N")</f>
        <v>N</v>
      </c>
    </row>
    <row r="825" spans="1:7" x14ac:dyDescent="0.25">
      <c r="A825">
        <v>824</v>
      </c>
      <c r="B825" s="1" t="s">
        <v>1638</v>
      </c>
      <c r="C825" s="2">
        <v>35188</v>
      </c>
      <c r="D825" s="1" t="s">
        <v>1639</v>
      </c>
      <c r="E825" t="str">
        <f>LEFT(movies[[#This Row],[Title]], LEN(movies[[#This Row],[Title]])-7)</f>
        <v>Great White Hype, The</v>
      </c>
      <c r="F825" s="1" t="str">
        <f>TEXT(movies[[#This Row],[Release Date]], "MMM")</f>
        <v>May</v>
      </c>
      <c r="G825" s="1" t="str">
        <f>IF(AND(MONTH(movies[[#This Row],[Release Date]])&gt;5,MONTH(movies[[#This Row],[Release Date]])&lt;9), "Y","N")</f>
        <v>N</v>
      </c>
    </row>
    <row r="826" spans="1:7" x14ac:dyDescent="0.25">
      <c r="A826">
        <v>825</v>
      </c>
      <c r="B826" s="1" t="s">
        <v>1640</v>
      </c>
      <c r="C826" s="2">
        <v>35216</v>
      </c>
      <c r="D826" s="1" t="s">
        <v>1641</v>
      </c>
      <c r="E826" t="str">
        <f>LEFT(movies[[#This Row],[Title]], LEN(movies[[#This Row],[Title]])-7)</f>
        <v>Arrival, The</v>
      </c>
      <c r="F826" s="1" t="str">
        <f>TEXT(movies[[#This Row],[Release Date]], "MMM")</f>
        <v>May</v>
      </c>
      <c r="G826" s="1" t="str">
        <f>IF(AND(MONTH(movies[[#This Row],[Release Date]])&gt;5,MONTH(movies[[#This Row],[Release Date]])&lt;9), "Y","N")</f>
        <v>N</v>
      </c>
    </row>
    <row r="827" spans="1:7" x14ac:dyDescent="0.25">
      <c r="A827">
        <v>826</v>
      </c>
      <c r="B827" s="1" t="s">
        <v>1642</v>
      </c>
      <c r="C827" s="2">
        <v>35223</v>
      </c>
      <c r="D827" s="1" t="s">
        <v>1643</v>
      </c>
      <c r="E827" t="str">
        <f>LEFT(movies[[#This Row],[Title]], LEN(movies[[#This Row],[Title]])-7)</f>
        <v>Phantom, The</v>
      </c>
      <c r="F827" s="1" t="str">
        <f>TEXT(movies[[#This Row],[Release Date]], "MMM")</f>
        <v>Jun</v>
      </c>
      <c r="G827" s="1" t="str">
        <f>IF(AND(MONTH(movies[[#This Row],[Release Date]])&gt;5,MONTH(movies[[#This Row],[Release Date]])&lt;9), "Y","N")</f>
        <v>Y</v>
      </c>
    </row>
    <row r="828" spans="1:7" x14ac:dyDescent="0.25">
      <c r="A828">
        <v>827</v>
      </c>
      <c r="B828" s="1" t="s">
        <v>1644</v>
      </c>
      <c r="C828" s="2">
        <v>35405</v>
      </c>
      <c r="D828" s="1" t="s">
        <v>1645</v>
      </c>
      <c r="E828" t="str">
        <f>LEFT(movies[[#This Row],[Title]], LEN(movies[[#This Row],[Title]])-7)</f>
        <v>Daylight</v>
      </c>
      <c r="F828" s="1" t="str">
        <f>TEXT(movies[[#This Row],[Release Date]], "MMM")</f>
        <v>Dec</v>
      </c>
      <c r="G828" s="1" t="str">
        <f>IF(AND(MONTH(movies[[#This Row],[Release Date]])&gt;5,MONTH(movies[[#This Row],[Release Date]])&lt;9), "Y","N")</f>
        <v>N</v>
      </c>
    </row>
    <row r="829" spans="1:7" x14ac:dyDescent="0.25">
      <c r="A829">
        <v>828</v>
      </c>
      <c r="B829" s="1" t="s">
        <v>1646</v>
      </c>
      <c r="C829" s="2">
        <v>35298</v>
      </c>
      <c r="D829" s="1" t="s">
        <v>1647</v>
      </c>
      <c r="E829" t="str">
        <f>LEFT(movies[[#This Row],[Title]], LEN(movies[[#This Row],[Title]])-7)</f>
        <v>Alaska</v>
      </c>
      <c r="F829" s="1" t="str">
        <f>TEXT(movies[[#This Row],[Release Date]], "MMM")</f>
        <v>Aug</v>
      </c>
      <c r="G829" s="1" t="str">
        <f>IF(AND(MONTH(movies[[#This Row],[Release Date]])&gt;5,MONTH(movies[[#This Row],[Release Date]])&lt;9), "Y","N")</f>
        <v>Y</v>
      </c>
    </row>
    <row r="830" spans="1:7" x14ac:dyDescent="0.25">
      <c r="A830">
        <v>829</v>
      </c>
      <c r="B830" s="1" t="s">
        <v>1648</v>
      </c>
      <c r="C830" s="2">
        <v>35265</v>
      </c>
      <c r="D830" s="1" t="s">
        <v>1649</v>
      </c>
      <c r="E830" t="str">
        <f>LEFT(movies[[#This Row],[Title]], LEN(movies[[#This Row],[Title]])-7)</f>
        <v>Fled</v>
      </c>
      <c r="F830" s="1" t="str">
        <f>TEXT(movies[[#This Row],[Release Date]], "MMM")</f>
        <v>Jul</v>
      </c>
      <c r="G830" s="1" t="str">
        <f>IF(AND(MONTH(movies[[#This Row],[Release Date]])&gt;5,MONTH(movies[[#This Row],[Release Date]])&lt;9), "Y","N")</f>
        <v>Y</v>
      </c>
    </row>
    <row r="831" spans="1:7" x14ac:dyDescent="0.25">
      <c r="A831">
        <v>830</v>
      </c>
      <c r="B831" s="1" t="s">
        <v>1650</v>
      </c>
      <c r="C831" s="2">
        <v>35202</v>
      </c>
      <c r="D831" s="1" t="s">
        <v>1651</v>
      </c>
      <c r="E831" t="str">
        <f>LEFT(movies[[#This Row],[Title]], LEN(movies[[#This Row],[Title]])-7)</f>
        <v>Power 98</v>
      </c>
      <c r="F831" s="1" t="str">
        <f>TEXT(movies[[#This Row],[Release Date]], "MMM")</f>
        <v>May</v>
      </c>
      <c r="G831" s="1" t="str">
        <f>IF(AND(MONTH(movies[[#This Row],[Release Date]])&gt;5,MONTH(movies[[#This Row],[Release Date]])&lt;9), "Y","N")</f>
        <v>N</v>
      </c>
    </row>
    <row r="832" spans="1:7" x14ac:dyDescent="0.25">
      <c r="A832">
        <v>831</v>
      </c>
      <c r="B832" s="1" t="s">
        <v>1652</v>
      </c>
      <c r="C832" s="2">
        <v>35286</v>
      </c>
      <c r="D832" s="1" t="s">
        <v>1653</v>
      </c>
      <c r="E832" t="str">
        <f>LEFT(movies[[#This Row],[Title]], LEN(movies[[#This Row],[Title]])-7)</f>
        <v>Escape from L.A.</v>
      </c>
      <c r="F832" s="1" t="str">
        <f>TEXT(movies[[#This Row],[Release Date]], "MMM")</f>
        <v>Aug</v>
      </c>
      <c r="G832" s="1" t="str">
        <f>IF(AND(MONTH(movies[[#This Row],[Release Date]])&gt;5,MONTH(movies[[#This Row],[Release Date]])&lt;9), "Y","N")</f>
        <v>Y</v>
      </c>
    </row>
    <row r="833" spans="1:7" x14ac:dyDescent="0.25">
      <c r="A833">
        <v>832</v>
      </c>
      <c r="B833" s="1" t="s">
        <v>1654</v>
      </c>
      <c r="C833" s="2">
        <v>35314</v>
      </c>
      <c r="D833" s="1" t="s">
        <v>1655</v>
      </c>
      <c r="E833" t="str">
        <f>LEFT(movies[[#This Row],[Title]], LEN(movies[[#This Row],[Title]])-7)</f>
        <v>Bogus</v>
      </c>
      <c r="F833" s="1" t="str">
        <f>TEXT(movies[[#This Row],[Release Date]], "MMM")</f>
        <v>Sep</v>
      </c>
      <c r="G833" s="1" t="str">
        <f>IF(AND(MONTH(movies[[#This Row],[Release Date]])&gt;5,MONTH(movies[[#This Row],[Release Date]])&lt;9), "Y","N")</f>
        <v>N</v>
      </c>
    </row>
    <row r="834" spans="1:7" x14ac:dyDescent="0.25">
      <c r="A834">
        <v>833</v>
      </c>
      <c r="B834" s="1" t="s">
        <v>1656</v>
      </c>
      <c r="C834" s="2">
        <v>35314</v>
      </c>
      <c r="D834" s="1" t="s">
        <v>1657</v>
      </c>
      <c r="E834" t="str">
        <f>LEFT(movies[[#This Row],[Title]], LEN(movies[[#This Row],[Title]])-7)</f>
        <v>Bulletproof</v>
      </c>
      <c r="F834" s="1" t="str">
        <f>TEXT(movies[[#This Row],[Release Date]], "MMM")</f>
        <v>Sep</v>
      </c>
      <c r="G834" s="1" t="str">
        <f>IF(AND(MONTH(movies[[#This Row],[Release Date]])&gt;5,MONTH(movies[[#This Row],[Release Date]])&lt;9), "Y","N")</f>
        <v>N</v>
      </c>
    </row>
    <row r="835" spans="1:7" x14ac:dyDescent="0.25">
      <c r="A835">
        <v>834</v>
      </c>
      <c r="B835" s="1" t="s">
        <v>1658</v>
      </c>
      <c r="C835" s="2">
        <v>34700</v>
      </c>
      <c r="D835" s="1" t="s">
        <v>1659</v>
      </c>
      <c r="E835" t="str">
        <f>LEFT(movies[[#This Row],[Title]], LEN(movies[[#This Row],[Title]])-7)</f>
        <v>Halloween: The Curse of Michael Myers</v>
      </c>
      <c r="F835" s="1" t="str">
        <f>TEXT(movies[[#This Row],[Release Date]], "MMM")</f>
        <v>Jan</v>
      </c>
      <c r="G835" s="1" t="str">
        <f>IF(AND(MONTH(movies[[#This Row],[Release Date]])&gt;5,MONTH(movies[[#This Row],[Release Date]])&lt;9), "Y","N")</f>
        <v>N</v>
      </c>
    </row>
    <row r="836" spans="1:7" x14ac:dyDescent="0.25">
      <c r="A836">
        <v>835</v>
      </c>
      <c r="B836" s="1" t="s">
        <v>1660</v>
      </c>
      <c r="C836" s="2">
        <v>12420</v>
      </c>
      <c r="D836" s="1" t="s">
        <v>1661</v>
      </c>
      <c r="E836" t="str">
        <f>LEFT(movies[[#This Row],[Title]], LEN(movies[[#This Row],[Title]])-7)</f>
        <v>Gay Divorcee, The</v>
      </c>
      <c r="F836" s="1" t="str">
        <f>TEXT(movies[[#This Row],[Release Date]], "MMM")</f>
        <v>Jan</v>
      </c>
      <c r="G836" s="1" t="str">
        <f>IF(AND(MONTH(movies[[#This Row],[Release Date]])&gt;5,MONTH(movies[[#This Row],[Release Date]])&lt;9), "Y","N")</f>
        <v>N</v>
      </c>
    </row>
    <row r="837" spans="1:7" x14ac:dyDescent="0.25">
      <c r="A837">
        <v>836</v>
      </c>
      <c r="B837" s="1" t="s">
        <v>1662</v>
      </c>
      <c r="C837" s="2">
        <v>14246</v>
      </c>
      <c r="D837" s="1" t="s">
        <v>1663</v>
      </c>
      <c r="E837" t="str">
        <f>LEFT(movies[[#This Row],[Title]], LEN(movies[[#This Row],[Title]])-7)</f>
        <v>Ninotchka</v>
      </c>
      <c r="F837" s="1" t="str">
        <f>TEXT(movies[[#This Row],[Release Date]], "MMM")</f>
        <v>Jan</v>
      </c>
      <c r="G837" s="1" t="str">
        <f>IF(AND(MONTH(movies[[#This Row],[Release Date]])&gt;5,MONTH(movies[[#This Row],[Release Date]])&lt;9), "Y","N")</f>
        <v>N</v>
      </c>
    </row>
    <row r="838" spans="1:7" x14ac:dyDescent="0.25">
      <c r="A838">
        <v>837</v>
      </c>
      <c r="B838" s="1" t="s">
        <v>1664</v>
      </c>
      <c r="C838" s="2">
        <v>14977</v>
      </c>
      <c r="D838" s="1" t="s">
        <v>1665</v>
      </c>
      <c r="E838" t="str">
        <f>LEFT(movies[[#This Row],[Title]], LEN(movies[[#This Row],[Title]])-7)</f>
        <v>Meet John Doe</v>
      </c>
      <c r="F838" s="1" t="str">
        <f>TEXT(movies[[#This Row],[Release Date]], "MMM")</f>
        <v>Jan</v>
      </c>
      <c r="G838" s="1" t="str">
        <f>IF(AND(MONTH(movies[[#This Row],[Release Date]])&gt;5,MONTH(movies[[#This Row],[Release Date]])&lt;9), "Y","N")</f>
        <v>N</v>
      </c>
    </row>
    <row r="839" spans="1:7" x14ac:dyDescent="0.25">
      <c r="A839">
        <v>838</v>
      </c>
      <c r="B839" s="1" t="s">
        <v>1666</v>
      </c>
      <c r="C839" s="2">
        <v>35307</v>
      </c>
      <c r="D839" s="1" t="s">
        <v>1667</v>
      </c>
      <c r="E839" t="str">
        <f>LEFT(movies[[#This Row],[Title]], LEN(movies[[#This Row],[Title]])-7)</f>
        <v>In the Line of Duty 2</v>
      </c>
      <c r="F839" s="1" t="str">
        <f>TEXT(movies[[#This Row],[Release Date]], "MMM")</f>
        <v>Aug</v>
      </c>
      <c r="G839" s="1" t="str">
        <f>IF(AND(MONTH(movies[[#This Row],[Release Date]])&gt;5,MONTH(movies[[#This Row],[Release Date]])&lt;9), "Y","N")</f>
        <v>Y</v>
      </c>
    </row>
    <row r="840" spans="1:7" x14ac:dyDescent="0.25">
      <c r="A840">
        <v>839</v>
      </c>
      <c r="B840" s="1" t="s">
        <v>1668</v>
      </c>
      <c r="C840" s="2">
        <v>34700</v>
      </c>
      <c r="D840" s="1" t="s">
        <v>1669</v>
      </c>
      <c r="E840" t="str">
        <f>LEFT(movies[[#This Row],[Title]], LEN(movies[[#This Row],[Title]])-7)</f>
        <v>Loch Ness</v>
      </c>
      <c r="F840" s="1" t="str">
        <f>TEXT(movies[[#This Row],[Release Date]], "MMM")</f>
        <v>Jan</v>
      </c>
      <c r="G840" s="1" t="str">
        <f>IF(AND(MONTH(movies[[#This Row],[Release Date]])&gt;5,MONTH(movies[[#This Row],[Release Date]])&lt;9), "Y","N")</f>
        <v>N</v>
      </c>
    </row>
    <row r="841" spans="1:7" x14ac:dyDescent="0.25">
      <c r="A841">
        <v>840</v>
      </c>
      <c r="B841" s="1" t="s">
        <v>1670</v>
      </c>
      <c r="C841" s="2">
        <v>35328</v>
      </c>
      <c r="D841" s="1" t="s">
        <v>1671</v>
      </c>
      <c r="E841" t="str">
        <f>LEFT(movies[[#This Row],[Title]], LEN(movies[[#This Row],[Title]])-7)</f>
        <v>Last Man Standing</v>
      </c>
      <c r="F841" s="1" t="str">
        <f>TEXT(movies[[#This Row],[Release Date]], "MMM")</f>
        <v>Sep</v>
      </c>
      <c r="G841" s="1" t="str">
        <f>IF(AND(MONTH(movies[[#This Row],[Release Date]])&gt;5,MONTH(movies[[#This Row],[Release Date]])&lt;9), "Y","N")</f>
        <v>N</v>
      </c>
    </row>
    <row r="842" spans="1:7" x14ac:dyDescent="0.25">
      <c r="A842">
        <v>841</v>
      </c>
      <c r="B842" s="1" t="s">
        <v>1672</v>
      </c>
      <c r="C842" s="2">
        <v>35342</v>
      </c>
      <c r="D842" s="1" t="s">
        <v>1673</v>
      </c>
      <c r="E842" t="str">
        <f>LEFT(movies[[#This Row],[Title]], LEN(movies[[#This Row],[Title]])-7)</f>
        <v>Glimmer Man, The</v>
      </c>
      <c r="F842" s="1" t="str">
        <f>TEXT(movies[[#This Row],[Release Date]], "MMM")</f>
        <v>Oct</v>
      </c>
      <c r="G842" s="1" t="str">
        <f>IF(AND(MONTH(movies[[#This Row],[Release Date]])&gt;5,MONTH(movies[[#This Row],[Release Date]])&lt;9), "Y","N")</f>
        <v>N</v>
      </c>
    </row>
    <row r="843" spans="1:7" x14ac:dyDescent="0.25">
      <c r="A843">
        <v>842</v>
      </c>
      <c r="B843" s="1" t="s">
        <v>1674</v>
      </c>
      <c r="C843" s="2">
        <v>21916</v>
      </c>
      <c r="D843" s="1" t="s">
        <v>1675</v>
      </c>
      <c r="E843" t="str">
        <f>LEFT(movies[[#This Row],[Title]], LEN(movies[[#This Row],[Title]])-7)</f>
        <v>Pollyanna</v>
      </c>
      <c r="F843" s="1" t="str">
        <f>TEXT(movies[[#This Row],[Release Date]], "MMM")</f>
        <v>Jan</v>
      </c>
      <c r="G843" s="1" t="str">
        <f>IF(AND(MONTH(movies[[#This Row],[Release Date]])&gt;5,MONTH(movies[[#This Row],[Release Date]])&lt;9), "Y","N")</f>
        <v>N</v>
      </c>
    </row>
    <row r="844" spans="1:7" x14ac:dyDescent="0.25">
      <c r="A844">
        <v>843</v>
      </c>
      <c r="B844" s="1" t="s">
        <v>1676</v>
      </c>
      <c r="C844" s="2">
        <v>21551</v>
      </c>
      <c r="D844" s="1" t="s">
        <v>1677</v>
      </c>
      <c r="E844" t="str">
        <f>LEFT(movies[[#This Row],[Title]], LEN(movies[[#This Row],[Title]])-7)</f>
        <v>Shaggy Dog, The</v>
      </c>
      <c r="F844" s="1" t="str">
        <f>TEXT(movies[[#This Row],[Release Date]], "MMM")</f>
        <v>Jan</v>
      </c>
      <c r="G844" s="1" t="str">
        <f>IF(AND(MONTH(movies[[#This Row],[Release Date]])&gt;5,MONTH(movies[[#This Row],[Release Date]])&lt;9), "Y","N")</f>
        <v>N</v>
      </c>
    </row>
    <row r="845" spans="1:7" x14ac:dyDescent="0.25">
      <c r="A845">
        <v>844</v>
      </c>
      <c r="B845" s="1" t="s">
        <v>1678</v>
      </c>
      <c r="C845" s="2">
        <v>35300</v>
      </c>
      <c r="D845" s="1" t="s">
        <v>1679</v>
      </c>
      <c r="E845" t="str">
        <f>LEFT(movies[[#This Row],[Title]], LEN(movies[[#This Row],[Title]])-7)</f>
        <v>Freeway</v>
      </c>
      <c r="F845" s="1" t="str">
        <f>TEXT(movies[[#This Row],[Release Date]], "MMM")</f>
        <v>Aug</v>
      </c>
      <c r="G845" s="1" t="str">
        <f>IF(AND(MONTH(movies[[#This Row],[Release Date]])&gt;5,MONTH(movies[[#This Row],[Release Date]])&lt;9), "Y","N")</f>
        <v>Y</v>
      </c>
    </row>
    <row r="846" spans="1:7" x14ac:dyDescent="0.25">
      <c r="A846">
        <v>845</v>
      </c>
      <c r="B846" s="1" t="s">
        <v>1680</v>
      </c>
      <c r="C846" s="2">
        <v>35336</v>
      </c>
      <c r="D846" s="1" t="s">
        <v>1681</v>
      </c>
      <c r="E846" t="str">
        <f>LEFT(movies[[#This Row],[Title]], LEN(movies[[#This Row],[Title]])-7)</f>
        <v>That Thing You Do!</v>
      </c>
      <c r="F846" s="1" t="str">
        <f>TEXT(movies[[#This Row],[Release Date]], "MMM")</f>
        <v>Sep</v>
      </c>
      <c r="G846" s="1" t="str">
        <f>IF(AND(MONTH(movies[[#This Row],[Release Date]])&gt;5,MONTH(movies[[#This Row],[Release Date]])&lt;9), "Y","N")</f>
        <v>N</v>
      </c>
    </row>
    <row r="847" spans="1:7" x14ac:dyDescent="0.25">
      <c r="A847">
        <v>846</v>
      </c>
      <c r="B847" s="1" t="s">
        <v>1682</v>
      </c>
      <c r="C847" s="2">
        <v>35356</v>
      </c>
      <c r="D847" s="1" t="s">
        <v>1683</v>
      </c>
      <c r="E847" t="str">
        <f>LEFT(movies[[#This Row],[Title]], LEN(movies[[#This Row],[Title]])-7)</f>
        <v>To Gillian on Her 37th Birthday</v>
      </c>
      <c r="F847" s="1" t="str">
        <f>TEXT(movies[[#This Row],[Release Date]], "MMM")</f>
        <v>Oct</v>
      </c>
      <c r="G847" s="1" t="str">
        <f>IF(AND(MONTH(movies[[#This Row],[Release Date]])&gt;5,MONTH(movies[[#This Row],[Release Date]])&lt;9), "Y","N")</f>
        <v>N</v>
      </c>
    </row>
    <row r="848" spans="1:7" x14ac:dyDescent="0.25">
      <c r="A848">
        <v>847</v>
      </c>
      <c r="B848" s="1" t="s">
        <v>1684</v>
      </c>
      <c r="C848" s="2">
        <v>35349</v>
      </c>
      <c r="D848" s="1" t="s">
        <v>1685</v>
      </c>
      <c r="E848" t="str">
        <f>LEFT(movies[[#This Row],[Title]], LEN(movies[[#This Row],[Title]])-7)</f>
        <v>Looking for Richard</v>
      </c>
      <c r="F848" s="1" t="str">
        <f>TEXT(movies[[#This Row],[Release Date]], "MMM")</f>
        <v>Oct</v>
      </c>
      <c r="G848" s="1" t="str">
        <f>IF(AND(MONTH(movies[[#This Row],[Release Date]])&gt;5,MONTH(movies[[#This Row],[Release Date]])&lt;9), "Y","N")</f>
        <v>N</v>
      </c>
    </row>
    <row r="849" spans="1:7" x14ac:dyDescent="0.25">
      <c r="A849">
        <v>848</v>
      </c>
      <c r="B849" s="1" t="s">
        <v>1686</v>
      </c>
      <c r="C849" s="2">
        <v>16072</v>
      </c>
      <c r="D849" s="1" t="s">
        <v>1687</v>
      </c>
      <c r="E849" t="str">
        <f>LEFT(movies[[#This Row],[Title]], LEN(movies[[#This Row],[Title]])-7)</f>
        <v>Murder, My Sweet</v>
      </c>
      <c r="F849" s="1" t="str">
        <f>TEXT(movies[[#This Row],[Release Date]], "MMM")</f>
        <v>Jan</v>
      </c>
      <c r="G849" s="1" t="str">
        <f>IF(AND(MONTH(movies[[#This Row],[Release Date]])&gt;5,MONTH(movies[[#This Row],[Release Date]])&lt;9), "Y","N")</f>
        <v>N</v>
      </c>
    </row>
    <row r="850" spans="1:7" x14ac:dyDescent="0.25">
      <c r="A850">
        <v>849</v>
      </c>
      <c r="B850" s="1" t="s">
        <v>1688</v>
      </c>
      <c r="C850" s="2">
        <v>32874</v>
      </c>
      <c r="D850" s="1" t="s">
        <v>1689</v>
      </c>
      <c r="E850" t="str">
        <f>LEFT(movies[[#This Row],[Title]], LEN(movies[[#This Row],[Title]])-7)</f>
        <v>Days of Thunder</v>
      </c>
      <c r="F850" s="1" t="str">
        <f>TEXT(movies[[#This Row],[Release Date]], "MMM")</f>
        <v>Jan</v>
      </c>
      <c r="G850" s="1" t="str">
        <f>IF(AND(MONTH(movies[[#This Row],[Release Date]])&gt;5,MONTH(movies[[#This Row],[Release Date]])&lt;9), "Y","N")</f>
        <v>N</v>
      </c>
    </row>
    <row r="851" spans="1:7" x14ac:dyDescent="0.25">
      <c r="A851">
        <v>850</v>
      </c>
      <c r="B851" s="1" t="s">
        <v>1690</v>
      </c>
      <c r="C851" s="2">
        <v>35335</v>
      </c>
      <c r="D851" s="1" t="s">
        <v>1691</v>
      </c>
      <c r="E851" t="str">
        <f>LEFT(movies[[#This Row],[Title]], LEN(movies[[#This Row],[Title]])-7)</f>
        <v>Perfect Candidate, A</v>
      </c>
      <c r="F851" s="1" t="str">
        <f>TEXT(movies[[#This Row],[Release Date]], "MMM")</f>
        <v>Sep</v>
      </c>
      <c r="G851" s="1" t="str">
        <f>IF(AND(MONTH(movies[[#This Row],[Release Date]])&gt;5,MONTH(movies[[#This Row],[Release Date]])&lt;9), "Y","N")</f>
        <v>N</v>
      </c>
    </row>
    <row r="852" spans="1:7" x14ac:dyDescent="0.25">
      <c r="A852">
        <v>851</v>
      </c>
      <c r="B852" s="1" t="s">
        <v>1692</v>
      </c>
      <c r="C852" s="2">
        <v>24108</v>
      </c>
      <c r="D852" s="1" t="s">
        <v>1693</v>
      </c>
      <c r="E852" t="str">
        <f>LEFT(movies[[#This Row],[Title]], LEN(movies[[#This Row],[Title]])-7)</f>
        <v>Two or Three Things I Know About Her</v>
      </c>
      <c r="F852" s="1" t="str">
        <f>TEXT(movies[[#This Row],[Release Date]], "MMM")</f>
        <v>Jan</v>
      </c>
      <c r="G852" s="1" t="str">
        <f>IF(AND(MONTH(movies[[#This Row],[Release Date]])&gt;5,MONTH(movies[[#This Row],[Release Date]])&lt;9), "Y","N")</f>
        <v>N</v>
      </c>
    </row>
    <row r="853" spans="1:7" x14ac:dyDescent="0.25">
      <c r="A853">
        <v>852</v>
      </c>
      <c r="B853" s="1" t="s">
        <v>1694</v>
      </c>
      <c r="C853" s="2">
        <v>35364</v>
      </c>
      <c r="D853" s="1" t="s">
        <v>1695</v>
      </c>
      <c r="E853" t="str">
        <f>LEFT(movies[[#This Row],[Title]], LEN(movies[[#This Row],[Title]])-7)</f>
        <v>Bloody Child, The</v>
      </c>
      <c r="F853" s="1" t="str">
        <f>TEXT(movies[[#This Row],[Release Date]], "MMM")</f>
        <v>Oct</v>
      </c>
      <c r="G853" s="1" t="str">
        <f>IF(AND(MONTH(movies[[#This Row],[Release Date]])&gt;5,MONTH(movies[[#This Row],[Release Date]])&lt;9), "Y","N")</f>
        <v>N</v>
      </c>
    </row>
    <row r="854" spans="1:7" x14ac:dyDescent="0.25">
      <c r="A854">
        <v>853</v>
      </c>
      <c r="B854" s="1" t="s">
        <v>1696</v>
      </c>
      <c r="C854" s="2">
        <v>33604</v>
      </c>
      <c r="D854" s="1" t="s">
        <v>1697</v>
      </c>
      <c r="E854" t="str">
        <f>LEFT(movies[[#This Row],[Title]], LEN(movies[[#This Row],[Title]])-7)</f>
        <v>Braindead</v>
      </c>
      <c r="F854" s="1" t="str">
        <f>TEXT(movies[[#This Row],[Release Date]], "MMM")</f>
        <v>Jan</v>
      </c>
      <c r="G854" s="1" t="str">
        <f>IF(AND(MONTH(movies[[#This Row],[Release Date]])&gt;5,MONTH(movies[[#This Row],[Release Date]])&lt;9), "Y","N")</f>
        <v>N</v>
      </c>
    </row>
    <row r="855" spans="1:7" x14ac:dyDescent="0.25">
      <c r="A855">
        <v>854</v>
      </c>
      <c r="B855" s="1" t="s">
        <v>1698</v>
      </c>
      <c r="C855" s="2">
        <v>31778</v>
      </c>
      <c r="D855" s="1" t="s">
        <v>1699</v>
      </c>
      <c r="E855" t="str">
        <f>LEFT(movies[[#This Row],[Title]], LEN(movies[[#This Row],[Title]])-7)</f>
        <v>Bad Taste</v>
      </c>
      <c r="F855" s="1" t="str">
        <f>TEXT(movies[[#This Row],[Release Date]], "MMM")</f>
        <v>Jan</v>
      </c>
      <c r="G855" s="1" t="str">
        <f>IF(AND(MONTH(movies[[#This Row],[Release Date]])&gt;5,MONTH(movies[[#This Row],[Release Date]])&lt;9), "Y","N")</f>
        <v>N</v>
      </c>
    </row>
    <row r="856" spans="1:7" x14ac:dyDescent="0.25">
      <c r="A856">
        <v>855</v>
      </c>
      <c r="B856" s="1" t="s">
        <v>1700</v>
      </c>
      <c r="C856" s="2">
        <v>29587</v>
      </c>
      <c r="D856" s="1" t="s">
        <v>1701</v>
      </c>
      <c r="E856" t="str">
        <f>LEFT(movies[[#This Row],[Title]], LEN(movies[[#This Row],[Title]])-7)</f>
        <v>Diva</v>
      </c>
      <c r="F856" s="1" t="str">
        <f>TEXT(movies[[#This Row],[Release Date]], "MMM")</f>
        <v>Jan</v>
      </c>
      <c r="G856" s="1" t="str">
        <f>IF(AND(MONTH(movies[[#This Row],[Release Date]])&gt;5,MONTH(movies[[#This Row],[Release Date]])&lt;9), "Y","N")</f>
        <v>N</v>
      </c>
    </row>
    <row r="857" spans="1:7" x14ac:dyDescent="0.25">
      <c r="A857">
        <v>856</v>
      </c>
      <c r="B857" s="1" t="s">
        <v>1702</v>
      </c>
      <c r="C857" s="2">
        <v>33239</v>
      </c>
      <c r="D857" s="1" t="s">
        <v>1703</v>
      </c>
      <c r="E857" t="str">
        <f>LEFT(movies[[#This Row],[Title]], LEN(movies[[#This Row],[Title]])-7)</f>
        <v>Night on Earth</v>
      </c>
      <c r="F857" s="1" t="str">
        <f>TEXT(movies[[#This Row],[Release Date]], "MMM")</f>
        <v>Jan</v>
      </c>
      <c r="G857" s="1" t="str">
        <f>IF(AND(MONTH(movies[[#This Row],[Release Date]])&gt;5,MONTH(movies[[#This Row],[Release Date]])&lt;9), "Y","N")</f>
        <v>N</v>
      </c>
    </row>
    <row r="858" spans="1:7" x14ac:dyDescent="0.25">
      <c r="A858">
        <v>857</v>
      </c>
      <c r="B858" s="1" t="s">
        <v>1704</v>
      </c>
      <c r="C858" s="2">
        <v>35377</v>
      </c>
      <c r="D858" s="1" t="s">
        <v>1705</v>
      </c>
      <c r="E858" t="str">
        <f>LEFT(movies[[#This Row],[Title]], LEN(movies[[#This Row],[Title]])-7)</f>
        <v>Paris Was a Woman</v>
      </c>
      <c r="F858" s="1" t="str">
        <f>TEXT(movies[[#This Row],[Release Date]], "MMM")</f>
        <v>Nov</v>
      </c>
      <c r="G858" s="1" t="str">
        <f>IF(AND(MONTH(movies[[#This Row],[Release Date]])&gt;5,MONTH(movies[[#This Row],[Release Date]])&lt;9), "Y","N")</f>
        <v>N</v>
      </c>
    </row>
    <row r="859" spans="1:7" x14ac:dyDescent="0.25">
      <c r="A859">
        <v>858</v>
      </c>
      <c r="B859" s="1" t="s">
        <v>1706</v>
      </c>
      <c r="C859" s="2">
        <v>35065</v>
      </c>
      <c r="D859" s="1" t="s">
        <v>1707</v>
      </c>
      <c r="E859" t="str">
        <f>LEFT(movies[[#This Row],[Title]], LEN(movies[[#This Row],[Title]])-7)</f>
        <v>Amityville: Dollhouse</v>
      </c>
      <c r="F859" s="1" t="str">
        <f>TEXT(movies[[#This Row],[Release Date]], "MMM")</f>
        <v>Jan</v>
      </c>
      <c r="G859" s="1" t="str">
        <f>IF(AND(MONTH(movies[[#This Row],[Release Date]])&gt;5,MONTH(movies[[#This Row],[Release Date]])&lt;9), "Y","N")</f>
        <v>N</v>
      </c>
    </row>
    <row r="860" spans="1:7" x14ac:dyDescent="0.25">
      <c r="A860">
        <v>859</v>
      </c>
      <c r="B860" s="1" t="s">
        <v>1708</v>
      </c>
      <c r="C860" s="2">
        <v>31413</v>
      </c>
      <c r="D860" s="1" t="s">
        <v>1709</v>
      </c>
      <c r="E860" t="str">
        <f>LEFT(movies[[#This Row],[Title]], LEN(movies[[#This Row],[Title]])-7)</f>
        <v>April Fool's Day</v>
      </c>
      <c r="F860" s="1" t="str">
        <f>TEXT(movies[[#This Row],[Release Date]], "MMM")</f>
        <v>Jan</v>
      </c>
      <c r="G860" s="1" t="str">
        <f>IF(AND(MONTH(movies[[#This Row],[Release Date]])&gt;5,MONTH(movies[[#This Row],[Release Date]])&lt;9), "Y","N")</f>
        <v>N</v>
      </c>
    </row>
    <row r="861" spans="1:7" x14ac:dyDescent="0.25">
      <c r="A861">
        <v>860</v>
      </c>
      <c r="B861" s="1" t="s">
        <v>1710</v>
      </c>
      <c r="C861" s="2">
        <v>31778</v>
      </c>
      <c r="D861" s="1" t="s">
        <v>1711</v>
      </c>
      <c r="E861" t="str">
        <f>LEFT(movies[[#This Row],[Title]], LEN(movies[[#This Row],[Title]])-7)</f>
        <v>Believers, The</v>
      </c>
      <c r="F861" s="1" t="str">
        <f>TEXT(movies[[#This Row],[Release Date]], "MMM")</f>
        <v>Jan</v>
      </c>
      <c r="G861" s="1" t="str">
        <f>IF(AND(MONTH(movies[[#This Row],[Release Date]])&gt;5,MONTH(movies[[#This Row],[Release Date]])&lt;9), "Y","N")</f>
        <v>N</v>
      </c>
    </row>
    <row r="862" spans="1:7" x14ac:dyDescent="0.25">
      <c r="A862">
        <v>861</v>
      </c>
      <c r="B862" s="1" t="s">
        <v>1712</v>
      </c>
      <c r="C862" s="2">
        <v>31413</v>
      </c>
      <c r="D862" s="1" t="s">
        <v>1713</v>
      </c>
      <c r="E862" t="str">
        <f>LEFT(movies[[#This Row],[Title]], LEN(movies[[#This Row],[Title]])-7)</f>
        <v>Nosferatu a Venezia</v>
      </c>
      <c r="F862" s="1" t="str">
        <f>TEXT(movies[[#This Row],[Release Date]], "MMM")</f>
        <v>Jan</v>
      </c>
      <c r="G862" s="1" t="str">
        <f>IF(AND(MONTH(movies[[#This Row],[Release Date]])&gt;5,MONTH(movies[[#This Row],[Release Date]])&lt;9), "Y","N")</f>
        <v>N</v>
      </c>
    </row>
    <row r="863" spans="1:7" x14ac:dyDescent="0.25">
      <c r="A863">
        <v>862</v>
      </c>
      <c r="B863" s="1" t="s">
        <v>1714</v>
      </c>
      <c r="C863" s="2">
        <v>35391</v>
      </c>
      <c r="D863" s="1" t="s">
        <v>1715</v>
      </c>
      <c r="E863" t="str">
        <f>LEFT(movies[[#This Row],[Title]], LEN(movies[[#This Row],[Title]])-7)</f>
        <v>Jingle All the Way</v>
      </c>
      <c r="F863" s="1" t="str">
        <f>TEXT(movies[[#This Row],[Release Date]], "MMM")</f>
        <v>Nov</v>
      </c>
      <c r="G863" s="1" t="str">
        <f>IF(AND(MONTH(movies[[#This Row],[Release Date]])&gt;5,MONTH(movies[[#This Row],[Release Date]])&lt;9), "Y","N")</f>
        <v>N</v>
      </c>
    </row>
    <row r="864" spans="1:7" x14ac:dyDescent="0.25">
      <c r="A864">
        <v>863</v>
      </c>
      <c r="B864" s="1" t="s">
        <v>1716</v>
      </c>
      <c r="C864" s="2">
        <v>35377</v>
      </c>
      <c r="D864" s="1" t="s">
        <v>1717</v>
      </c>
      <c r="E864" t="str">
        <f>LEFT(movies[[#This Row],[Title]], LEN(movies[[#This Row],[Title]])-7)</f>
        <v>Garden of Finzi-Contini, The (Giardino dei Finzi-Contini, Il)</v>
      </c>
      <c r="F864" s="1" t="str">
        <f>TEXT(movies[[#This Row],[Release Date]], "MMM")</f>
        <v>Nov</v>
      </c>
      <c r="G864" s="1" t="str">
        <f>IF(AND(MONTH(movies[[#This Row],[Release Date]])&gt;5,MONTH(movies[[#This Row],[Release Date]])&lt;9), "Y","N")</f>
        <v>N</v>
      </c>
    </row>
    <row r="865" spans="1:7" x14ac:dyDescent="0.25">
      <c r="A865">
        <v>864</v>
      </c>
      <c r="B865" s="1" t="s">
        <v>1718</v>
      </c>
      <c r="C865" s="2">
        <v>35419</v>
      </c>
      <c r="D865" s="1" t="s">
        <v>1719</v>
      </c>
      <c r="E865" t="str">
        <f>LEFT(movies[[#This Row],[Title]], LEN(movies[[#This Row],[Title]])-7)</f>
        <v>My Fellow Americans</v>
      </c>
      <c r="F865" s="1" t="str">
        <f>TEXT(movies[[#This Row],[Release Date]], "MMM")</f>
        <v>Dec</v>
      </c>
      <c r="G865" s="1" t="str">
        <f>IF(AND(MONTH(movies[[#This Row],[Release Date]])&gt;5,MONTH(movies[[#This Row],[Release Date]])&lt;9), "Y","N")</f>
        <v>N</v>
      </c>
    </row>
    <row r="866" spans="1:7" x14ac:dyDescent="0.25">
      <c r="A866">
        <v>865</v>
      </c>
      <c r="B866" s="1" t="s">
        <v>608</v>
      </c>
      <c r="C866" s="2">
        <v>35431</v>
      </c>
      <c r="D866" s="1" t="s">
        <v>609</v>
      </c>
      <c r="E866" t="str">
        <f>LEFT(movies[[#This Row],[Title]], LEN(movies[[#This Row],[Title]])-7)</f>
        <v>Ice Storm, The</v>
      </c>
      <c r="F866" s="1" t="str">
        <f>TEXT(movies[[#This Row],[Release Date]], "MMM")</f>
        <v>Jan</v>
      </c>
      <c r="G866" s="1" t="str">
        <f>IF(AND(MONTH(movies[[#This Row],[Release Date]])&gt;5,MONTH(movies[[#This Row],[Release Date]])&lt;9), "Y","N")</f>
        <v>N</v>
      </c>
    </row>
    <row r="867" spans="1:7" x14ac:dyDescent="0.25">
      <c r="A867">
        <v>866</v>
      </c>
      <c r="B867" s="1" t="s">
        <v>1720</v>
      </c>
      <c r="C867" s="2">
        <v>35424</v>
      </c>
      <c r="D867" s="1" t="s">
        <v>1721</v>
      </c>
      <c r="E867" t="str">
        <f>LEFT(movies[[#This Row],[Title]], LEN(movies[[#This Row],[Title]])-7)</f>
        <v>Michael</v>
      </c>
      <c r="F867" s="1" t="str">
        <f>TEXT(movies[[#This Row],[Release Date]], "MMM")</f>
        <v>Dec</v>
      </c>
      <c r="G867" s="1" t="str">
        <f>IF(AND(MONTH(movies[[#This Row],[Release Date]])&gt;5,MONTH(movies[[#This Row],[Release Date]])&lt;9), "Y","N")</f>
        <v>N</v>
      </c>
    </row>
    <row r="868" spans="1:7" x14ac:dyDescent="0.25">
      <c r="A868">
        <v>867</v>
      </c>
      <c r="B868" s="1" t="s">
        <v>1722</v>
      </c>
      <c r="C868" s="2">
        <v>35424</v>
      </c>
      <c r="D868" s="1" t="s">
        <v>1723</v>
      </c>
      <c r="E868" t="str">
        <f>LEFT(movies[[#This Row],[Title]], LEN(movies[[#This Row],[Title]])-7)</f>
        <v>Whole Wide World, The</v>
      </c>
      <c r="F868" s="1" t="str">
        <f>TEXT(movies[[#This Row],[Release Date]], "MMM")</f>
        <v>Dec</v>
      </c>
      <c r="G868" s="1" t="str">
        <f>IF(AND(MONTH(movies[[#This Row],[Release Date]])&gt;5,MONTH(movies[[#This Row],[Release Date]])&lt;9), "Y","N")</f>
        <v>N</v>
      </c>
    </row>
    <row r="869" spans="1:7" x14ac:dyDescent="0.25">
      <c r="A869">
        <v>868</v>
      </c>
      <c r="B869" s="1" t="s">
        <v>1724</v>
      </c>
      <c r="C869" s="2">
        <v>35440</v>
      </c>
      <c r="D869" s="1" t="s">
        <v>1725</v>
      </c>
      <c r="E869" t="str">
        <f>LEFT(movies[[#This Row],[Title]], LEN(movies[[#This Row],[Title]])-7)</f>
        <v>Hearts and Minds</v>
      </c>
      <c r="F869" s="1" t="str">
        <f>TEXT(movies[[#This Row],[Release Date]], "MMM")</f>
        <v>Jan</v>
      </c>
      <c r="G869" s="1" t="str">
        <f>IF(AND(MONTH(movies[[#This Row],[Release Date]])&gt;5,MONTH(movies[[#This Row],[Release Date]])&lt;9), "Y","N")</f>
        <v>N</v>
      </c>
    </row>
    <row r="870" spans="1:7" x14ac:dyDescent="0.25">
      <c r="A870">
        <v>869</v>
      </c>
      <c r="B870" s="1" t="s">
        <v>1726</v>
      </c>
      <c r="C870" s="2">
        <v>35475</v>
      </c>
      <c r="D870" s="1" t="s">
        <v>1727</v>
      </c>
      <c r="E870" t="str">
        <f>LEFT(movies[[#This Row],[Title]], LEN(movies[[#This Row],[Title]])-7)</f>
        <v>Fools Rush In</v>
      </c>
      <c r="F870" s="1" t="str">
        <f>TEXT(movies[[#This Row],[Release Date]], "MMM")</f>
        <v>Feb</v>
      </c>
      <c r="G870" s="1" t="str">
        <f>IF(AND(MONTH(movies[[#This Row],[Release Date]])&gt;5,MONTH(movies[[#This Row],[Release Date]])&lt;9), "Y","N")</f>
        <v>N</v>
      </c>
    </row>
    <row r="871" spans="1:7" x14ac:dyDescent="0.25">
      <c r="A871">
        <v>870</v>
      </c>
      <c r="B871" s="1" t="s">
        <v>1728</v>
      </c>
      <c r="C871" s="2">
        <v>35475</v>
      </c>
      <c r="D871" s="1" t="s">
        <v>1729</v>
      </c>
      <c r="E871" t="str">
        <f>LEFT(movies[[#This Row],[Title]], LEN(movies[[#This Row],[Title]])-7)</f>
        <v>Touch</v>
      </c>
      <c r="F871" s="1" t="str">
        <f>TEXT(movies[[#This Row],[Release Date]], "MMM")</f>
        <v>Feb</v>
      </c>
      <c r="G871" s="1" t="str">
        <f>IF(AND(MONTH(movies[[#This Row],[Release Date]])&gt;5,MONTH(movies[[#This Row],[Release Date]])&lt;9), "Y","N")</f>
        <v>N</v>
      </c>
    </row>
    <row r="872" spans="1:7" x14ac:dyDescent="0.25">
      <c r="A872">
        <v>871</v>
      </c>
      <c r="B872" s="1" t="s">
        <v>1730</v>
      </c>
      <c r="C872" s="2">
        <v>35475</v>
      </c>
      <c r="D872" s="1" t="s">
        <v>1731</v>
      </c>
      <c r="E872" t="str">
        <f>LEFT(movies[[#This Row],[Title]], LEN(movies[[#This Row],[Title]])-7)</f>
        <v>Vegas Vacation</v>
      </c>
      <c r="F872" s="1" t="str">
        <f>TEXT(movies[[#This Row],[Release Date]], "MMM")</f>
        <v>Feb</v>
      </c>
      <c r="G872" s="1" t="str">
        <f>IF(AND(MONTH(movies[[#This Row],[Release Date]])&gt;5,MONTH(movies[[#This Row],[Release Date]])&lt;9), "Y","N")</f>
        <v>N</v>
      </c>
    </row>
    <row r="873" spans="1:7" x14ac:dyDescent="0.25">
      <c r="A873">
        <v>872</v>
      </c>
      <c r="B873" s="1" t="s">
        <v>1732</v>
      </c>
      <c r="C873" s="2">
        <v>35503</v>
      </c>
      <c r="D873" s="1" t="s">
        <v>1733</v>
      </c>
      <c r="E873" t="str">
        <f>LEFT(movies[[#This Row],[Title]], LEN(movies[[#This Row],[Title]])-7)</f>
        <v>Love Jones</v>
      </c>
      <c r="F873" s="1" t="str">
        <f>TEXT(movies[[#This Row],[Release Date]], "MMM")</f>
        <v>Mar</v>
      </c>
      <c r="G873" s="1" t="str">
        <f>IF(AND(MONTH(movies[[#This Row],[Release Date]])&gt;5,MONTH(movies[[#This Row],[Release Date]])&lt;9), "Y","N")</f>
        <v>N</v>
      </c>
    </row>
    <row r="874" spans="1:7" x14ac:dyDescent="0.25">
      <c r="A874">
        <v>873</v>
      </c>
      <c r="B874" s="1" t="s">
        <v>1734</v>
      </c>
      <c r="C874" s="2">
        <v>35643</v>
      </c>
      <c r="D874" s="1" t="s">
        <v>1735</v>
      </c>
      <c r="E874" t="str">
        <f>LEFT(movies[[#This Row],[Title]], LEN(movies[[#This Row],[Title]])-7)</f>
        <v>Picture Perfect</v>
      </c>
      <c r="F874" s="1" t="str">
        <f>TEXT(movies[[#This Row],[Release Date]], "MMM")</f>
        <v>Aug</v>
      </c>
      <c r="G874" s="1" t="str">
        <f>IF(AND(MONTH(movies[[#This Row],[Release Date]])&gt;5,MONTH(movies[[#This Row],[Release Date]])&lt;9), "Y","N")</f>
        <v>Y</v>
      </c>
    </row>
    <row r="875" spans="1:7" x14ac:dyDescent="0.25">
      <c r="A875">
        <v>874</v>
      </c>
      <c r="B875" s="1" t="s">
        <v>1736</v>
      </c>
      <c r="C875" s="2">
        <v>35650</v>
      </c>
      <c r="D875" s="1" t="s">
        <v>1737</v>
      </c>
      <c r="E875" t="str">
        <f>LEFT(movies[[#This Row],[Title]], LEN(movies[[#This Row],[Title]])-7)</f>
        <v>Career Girls</v>
      </c>
      <c r="F875" s="1" t="str">
        <f>TEXT(movies[[#This Row],[Release Date]], "MMM")</f>
        <v>Aug</v>
      </c>
      <c r="G875" s="1" t="str">
        <f>IF(AND(MONTH(movies[[#This Row],[Release Date]])&gt;5,MONTH(movies[[#This Row],[Release Date]])&lt;9), "Y","N")</f>
        <v>Y</v>
      </c>
    </row>
    <row r="876" spans="1:7" x14ac:dyDescent="0.25">
      <c r="A876">
        <v>875</v>
      </c>
      <c r="B876" s="1" t="s">
        <v>1738</v>
      </c>
      <c r="C876" s="2">
        <v>35664</v>
      </c>
      <c r="D876" s="1" t="s">
        <v>1739</v>
      </c>
      <c r="E876" t="str">
        <f>LEFT(movies[[#This Row],[Title]], LEN(movies[[#This Row],[Title]])-7)</f>
        <v>She's So Lovely</v>
      </c>
      <c r="F876" s="1" t="str">
        <f>TEXT(movies[[#This Row],[Release Date]], "MMM")</f>
        <v>Aug</v>
      </c>
      <c r="G876" s="1" t="str">
        <f>IF(AND(MONTH(movies[[#This Row],[Release Date]])&gt;5,MONTH(movies[[#This Row],[Release Date]])&lt;9), "Y","N")</f>
        <v>Y</v>
      </c>
    </row>
    <row r="877" spans="1:7" x14ac:dyDescent="0.25">
      <c r="A877">
        <v>876</v>
      </c>
      <c r="B877" s="1" t="s">
        <v>1740</v>
      </c>
      <c r="C877" s="2">
        <v>35664</v>
      </c>
      <c r="D877" s="1" t="s">
        <v>1741</v>
      </c>
      <c r="E877" t="str">
        <f>LEFT(movies[[#This Row],[Title]], LEN(movies[[#This Row],[Title]])-7)</f>
        <v>Money Talks</v>
      </c>
      <c r="F877" s="1" t="str">
        <f>TEXT(movies[[#This Row],[Release Date]], "MMM")</f>
        <v>Aug</v>
      </c>
      <c r="G877" s="1" t="str">
        <f>IF(AND(MONTH(movies[[#This Row],[Release Date]])&gt;5,MONTH(movies[[#This Row],[Release Date]])&lt;9), "Y","N")</f>
        <v>Y</v>
      </c>
    </row>
    <row r="878" spans="1:7" x14ac:dyDescent="0.25">
      <c r="A878">
        <v>877</v>
      </c>
      <c r="B878" s="1" t="s">
        <v>1742</v>
      </c>
      <c r="C878" s="2">
        <v>35431</v>
      </c>
      <c r="D878" s="1" t="s">
        <v>1743</v>
      </c>
      <c r="E878" t="str">
        <f>LEFT(movies[[#This Row],[Title]], LEN(movies[[#This Row],[Title]])-7)</f>
        <v>Excess Baggage</v>
      </c>
      <c r="F878" s="1" t="str">
        <f>TEXT(movies[[#This Row],[Release Date]], "MMM")</f>
        <v>Jan</v>
      </c>
      <c r="G878" s="1" t="str">
        <f>IF(AND(MONTH(movies[[#This Row],[Release Date]])&gt;5,MONTH(movies[[#This Row],[Release Date]])&lt;9), "Y","N")</f>
        <v>N</v>
      </c>
    </row>
    <row r="879" spans="1:7" x14ac:dyDescent="0.25">
      <c r="A879">
        <v>878</v>
      </c>
      <c r="B879" s="1" t="s">
        <v>1744</v>
      </c>
      <c r="C879" s="2">
        <v>35475</v>
      </c>
      <c r="D879" s="1" t="s">
        <v>1745</v>
      </c>
      <c r="E879" t="str">
        <f>LEFT(movies[[#This Row],[Title]], LEN(movies[[#This Row],[Title]])-7)</f>
        <v>That Darn Cat!</v>
      </c>
      <c r="F879" s="1" t="str">
        <f>TEXT(movies[[#This Row],[Release Date]], "MMM")</f>
        <v>Feb</v>
      </c>
      <c r="G879" s="1" t="str">
        <f>IF(AND(MONTH(movies[[#This Row],[Release Date]])&gt;5,MONTH(movies[[#This Row],[Release Date]])&lt;9), "Y","N")</f>
        <v>N</v>
      </c>
    </row>
    <row r="880" spans="1:7" x14ac:dyDescent="0.25">
      <c r="A880">
        <v>879</v>
      </c>
      <c r="B880" s="1" t="s">
        <v>1746</v>
      </c>
      <c r="C880" s="2">
        <v>35431</v>
      </c>
      <c r="D880" s="1" t="s">
        <v>1747</v>
      </c>
      <c r="E880" t="str">
        <f>LEFT(movies[[#This Row],[Title]], LEN(movies[[#This Row],[Title]])-7)</f>
        <v>Peacemaker, The</v>
      </c>
      <c r="F880" s="1" t="str">
        <f>TEXT(movies[[#This Row],[Release Date]], "MMM")</f>
        <v>Jan</v>
      </c>
      <c r="G880" s="1" t="str">
        <f>IF(AND(MONTH(movies[[#This Row],[Release Date]])&gt;5,MONTH(movies[[#This Row],[Release Date]])&lt;9), "Y","N")</f>
        <v>N</v>
      </c>
    </row>
    <row r="881" spans="1:7" x14ac:dyDescent="0.25">
      <c r="A881">
        <v>880</v>
      </c>
      <c r="B881" s="1" t="s">
        <v>1748</v>
      </c>
      <c r="C881" s="2">
        <v>35431</v>
      </c>
      <c r="D881" s="1" t="s">
        <v>1749</v>
      </c>
      <c r="E881" t="str">
        <f>LEFT(movies[[#This Row],[Title]], LEN(movies[[#This Row],[Title]])-7)</f>
        <v>Soul Food</v>
      </c>
      <c r="F881" s="1" t="str">
        <f>TEXT(movies[[#This Row],[Release Date]], "MMM")</f>
        <v>Jan</v>
      </c>
      <c r="G881" s="1" t="str">
        <f>IF(AND(MONTH(movies[[#This Row],[Release Date]])&gt;5,MONTH(movies[[#This Row],[Release Date]])&lt;9), "Y","N")</f>
        <v>N</v>
      </c>
    </row>
    <row r="882" spans="1:7" x14ac:dyDescent="0.25">
      <c r="A882">
        <v>881</v>
      </c>
      <c r="B882" s="1" t="s">
        <v>1740</v>
      </c>
      <c r="C882" s="2">
        <v>35664</v>
      </c>
      <c r="D882" s="1" t="s">
        <v>1741</v>
      </c>
      <c r="E882" t="str">
        <f>LEFT(movies[[#This Row],[Title]], LEN(movies[[#This Row],[Title]])-7)</f>
        <v>Money Talks</v>
      </c>
      <c r="F882" s="1" t="str">
        <f>TEXT(movies[[#This Row],[Release Date]], "MMM")</f>
        <v>Aug</v>
      </c>
      <c r="G882" s="1" t="str">
        <f>IF(AND(MONTH(movies[[#This Row],[Release Date]])&gt;5,MONTH(movies[[#This Row],[Release Date]])&lt;9), "Y","N")</f>
        <v>Y</v>
      </c>
    </row>
    <row r="883" spans="1:7" x14ac:dyDescent="0.25">
      <c r="A883">
        <v>882</v>
      </c>
      <c r="B883" s="1" t="s">
        <v>1750</v>
      </c>
      <c r="C883" s="2">
        <v>35431</v>
      </c>
      <c r="D883" s="1" t="s">
        <v>1751</v>
      </c>
      <c r="E883" t="str">
        <f>LEFT(movies[[#This Row],[Title]], LEN(movies[[#This Row],[Title]])-7)</f>
        <v>Washington Square</v>
      </c>
      <c r="F883" s="1" t="str">
        <f>TEXT(movies[[#This Row],[Release Date]], "MMM")</f>
        <v>Jan</v>
      </c>
      <c r="G883" s="1" t="str">
        <f>IF(AND(MONTH(movies[[#This Row],[Release Date]])&gt;5,MONTH(movies[[#This Row],[Release Date]])&lt;9), "Y","N")</f>
        <v>N</v>
      </c>
    </row>
    <row r="884" spans="1:7" x14ac:dyDescent="0.25">
      <c r="A884">
        <v>883</v>
      </c>
      <c r="B884" s="1" t="s">
        <v>1752</v>
      </c>
      <c r="C884" s="2">
        <v>35431</v>
      </c>
      <c r="D884" s="1" t="s">
        <v>1753</v>
      </c>
      <c r="E884" t="str">
        <f>LEFT(movies[[#This Row],[Title]], LEN(movies[[#This Row],[Title]])-7)</f>
        <v>Telling Lies in America</v>
      </c>
      <c r="F884" s="1" t="str">
        <f>TEXT(movies[[#This Row],[Release Date]], "MMM")</f>
        <v>Jan</v>
      </c>
      <c r="G884" s="1" t="str">
        <f>IF(AND(MONTH(movies[[#This Row],[Release Date]])&gt;5,MONTH(movies[[#This Row],[Release Date]])&lt;9), "Y","N")</f>
        <v>N</v>
      </c>
    </row>
    <row r="885" spans="1:7" x14ac:dyDescent="0.25">
      <c r="A885">
        <v>884</v>
      </c>
      <c r="B885" s="1" t="s">
        <v>1754</v>
      </c>
      <c r="C885" s="2">
        <v>35431</v>
      </c>
      <c r="D885" s="1" t="s">
        <v>1755</v>
      </c>
      <c r="E885" t="str">
        <f>LEFT(movies[[#This Row],[Title]], LEN(movies[[#This Row],[Title]])-7)</f>
        <v>Year of the Horse</v>
      </c>
      <c r="F885" s="1" t="str">
        <f>TEXT(movies[[#This Row],[Release Date]], "MMM")</f>
        <v>Jan</v>
      </c>
      <c r="G885" s="1" t="str">
        <f>IF(AND(MONTH(movies[[#This Row],[Release Date]])&gt;5,MONTH(movies[[#This Row],[Release Date]])&lt;9), "Y","N")</f>
        <v>N</v>
      </c>
    </row>
    <row r="886" spans="1:7" x14ac:dyDescent="0.25">
      <c r="A886">
        <v>885</v>
      </c>
      <c r="B886" s="1" t="s">
        <v>1756</v>
      </c>
      <c r="C886" s="2">
        <v>35796</v>
      </c>
      <c r="D886" s="1" t="s">
        <v>1757</v>
      </c>
      <c r="E886" t="str">
        <f>LEFT(movies[[#This Row],[Title]], LEN(movies[[#This Row],[Title]])-7)</f>
        <v>Phantoms</v>
      </c>
      <c r="F886" s="1" t="str">
        <f>TEXT(movies[[#This Row],[Release Date]], "MMM")</f>
        <v>Jan</v>
      </c>
      <c r="G886" s="1" t="str">
        <f>IF(AND(MONTH(movies[[#This Row],[Release Date]])&gt;5,MONTH(movies[[#This Row],[Release Date]])&lt;9), "Y","N")</f>
        <v>N</v>
      </c>
    </row>
    <row r="887" spans="1:7" x14ac:dyDescent="0.25">
      <c r="A887">
        <v>886</v>
      </c>
      <c r="B887" s="1" t="s">
        <v>1758</v>
      </c>
      <c r="C887" s="2">
        <v>35431</v>
      </c>
      <c r="D887" s="1" t="s">
        <v>1759</v>
      </c>
      <c r="E887" t="str">
        <f>LEFT(movies[[#This Row],[Title]], LEN(movies[[#This Row],[Title]])-7)</f>
        <v>Life Less Ordinary, A</v>
      </c>
      <c r="F887" s="1" t="str">
        <f>TEXT(movies[[#This Row],[Release Date]], "MMM")</f>
        <v>Jan</v>
      </c>
      <c r="G887" s="1" t="str">
        <f>IF(AND(MONTH(movies[[#This Row],[Release Date]])&gt;5,MONTH(movies[[#This Row],[Release Date]])&lt;9), "Y","N")</f>
        <v>N</v>
      </c>
    </row>
    <row r="888" spans="1:7" x14ac:dyDescent="0.25">
      <c r="A888">
        <v>887</v>
      </c>
      <c r="B888" s="1" t="s">
        <v>1760</v>
      </c>
      <c r="C888" s="2">
        <v>35431</v>
      </c>
      <c r="D888" s="1" t="s">
        <v>1761</v>
      </c>
      <c r="E888" t="str">
        <f>LEFT(movies[[#This Row],[Title]], LEN(movies[[#This Row],[Title]])-7)</f>
        <v>Eve's Bayou</v>
      </c>
      <c r="F888" s="1" t="str">
        <f>TEXT(movies[[#This Row],[Release Date]], "MMM")</f>
        <v>Jan</v>
      </c>
      <c r="G888" s="1" t="str">
        <f>IF(AND(MONTH(movies[[#This Row],[Release Date]])&gt;5,MONTH(movies[[#This Row],[Release Date]])&lt;9), "Y","N")</f>
        <v>N</v>
      </c>
    </row>
    <row r="889" spans="1:7" x14ac:dyDescent="0.25">
      <c r="A889">
        <v>888</v>
      </c>
      <c r="B889" s="1" t="s">
        <v>1762</v>
      </c>
      <c r="C889" s="2">
        <v>35431</v>
      </c>
      <c r="D889" s="1" t="s">
        <v>1763</v>
      </c>
      <c r="E889" t="str">
        <f>LEFT(movies[[#This Row],[Title]], LEN(movies[[#This Row],[Title]])-7)</f>
        <v>One Night Stand</v>
      </c>
      <c r="F889" s="1" t="str">
        <f>TEXT(movies[[#This Row],[Release Date]], "MMM")</f>
        <v>Jan</v>
      </c>
      <c r="G889" s="1" t="str">
        <f>IF(AND(MONTH(movies[[#This Row],[Release Date]])&gt;5,MONTH(movies[[#This Row],[Release Date]])&lt;9), "Y","N")</f>
        <v>N</v>
      </c>
    </row>
    <row r="890" spans="1:7" x14ac:dyDescent="0.25">
      <c r="A890">
        <v>889</v>
      </c>
      <c r="B890" s="1" t="s">
        <v>1764</v>
      </c>
      <c r="C890" s="2">
        <v>35431</v>
      </c>
      <c r="D890" s="1" t="s">
        <v>1765</v>
      </c>
      <c r="E890" t="str">
        <f>LEFT(movies[[#This Row],[Title]], LEN(movies[[#This Row],[Title]])-7)</f>
        <v>Tango Lesson, The</v>
      </c>
      <c r="F890" s="1" t="str">
        <f>TEXT(movies[[#This Row],[Release Date]], "MMM")</f>
        <v>Jan</v>
      </c>
      <c r="G890" s="1" t="str">
        <f>IF(AND(MONTH(movies[[#This Row],[Release Date]])&gt;5,MONTH(movies[[#This Row],[Release Date]])&lt;9), "Y","N")</f>
        <v>N</v>
      </c>
    </row>
    <row r="891" spans="1:7" x14ac:dyDescent="0.25">
      <c r="A891">
        <v>890</v>
      </c>
      <c r="B891" s="1" t="s">
        <v>1766</v>
      </c>
      <c r="C891" s="2">
        <v>35431</v>
      </c>
      <c r="D891" s="1" t="s">
        <v>1767</v>
      </c>
      <c r="E891" t="str">
        <f>LEFT(movies[[#This Row],[Title]], LEN(movies[[#This Row],[Title]])-7)</f>
        <v>Mortal Kombat: Annihilation</v>
      </c>
      <c r="F891" s="1" t="str">
        <f>TEXT(movies[[#This Row],[Release Date]], "MMM")</f>
        <v>Jan</v>
      </c>
      <c r="G891" s="1" t="str">
        <f>IF(AND(MONTH(movies[[#This Row],[Release Date]])&gt;5,MONTH(movies[[#This Row],[Release Date]])&lt;9), "Y","N")</f>
        <v>N</v>
      </c>
    </row>
    <row r="892" spans="1:7" x14ac:dyDescent="0.25">
      <c r="A892">
        <v>891</v>
      </c>
      <c r="B892" s="1" t="s">
        <v>1768</v>
      </c>
      <c r="C892" s="2">
        <v>35782</v>
      </c>
      <c r="D892" s="1" t="s">
        <v>1769</v>
      </c>
      <c r="E892" t="str">
        <f>LEFT(movies[[#This Row],[Title]], LEN(movies[[#This Row],[Title]])-7)</f>
        <v>Bent</v>
      </c>
      <c r="F892" s="1" t="str">
        <f>TEXT(movies[[#This Row],[Release Date]], "MMM")</f>
        <v>Dec</v>
      </c>
      <c r="G892" s="1" t="str">
        <f>IF(AND(MONTH(movies[[#This Row],[Release Date]])&gt;5,MONTH(movies[[#This Row],[Release Date]])&lt;9), "Y","N")</f>
        <v>N</v>
      </c>
    </row>
    <row r="893" spans="1:7" x14ac:dyDescent="0.25">
      <c r="A893">
        <v>892</v>
      </c>
      <c r="B893" s="1" t="s">
        <v>1770</v>
      </c>
      <c r="C893" s="2">
        <v>35431</v>
      </c>
      <c r="D893" s="1" t="s">
        <v>1771</v>
      </c>
      <c r="E893" t="str">
        <f>LEFT(movies[[#This Row],[Title]], LEN(movies[[#This Row],[Title]])-7)</f>
        <v>Flubber</v>
      </c>
      <c r="F893" s="1" t="str">
        <f>TEXT(movies[[#This Row],[Release Date]], "MMM")</f>
        <v>Jan</v>
      </c>
      <c r="G893" s="1" t="str">
        <f>IF(AND(MONTH(movies[[#This Row],[Release Date]])&gt;5,MONTH(movies[[#This Row],[Release Date]])&lt;9), "Y","N")</f>
        <v>N</v>
      </c>
    </row>
    <row r="894" spans="1:7" x14ac:dyDescent="0.25">
      <c r="A894">
        <v>893</v>
      </c>
      <c r="B894" s="1" t="s">
        <v>1772</v>
      </c>
      <c r="C894" s="2">
        <v>35431</v>
      </c>
      <c r="D894" s="1" t="s">
        <v>1773</v>
      </c>
      <c r="E894" t="str">
        <f>LEFT(movies[[#This Row],[Title]], LEN(movies[[#This Row],[Title]])-7)</f>
        <v>For Richer or Poorer</v>
      </c>
      <c r="F894" s="1" t="str">
        <f>TEXT(movies[[#This Row],[Release Date]], "MMM")</f>
        <v>Jan</v>
      </c>
      <c r="G894" s="1" t="str">
        <f>IF(AND(MONTH(movies[[#This Row],[Release Date]])&gt;5,MONTH(movies[[#This Row],[Release Date]])&lt;9), "Y","N")</f>
        <v>N</v>
      </c>
    </row>
    <row r="895" spans="1:7" x14ac:dyDescent="0.25">
      <c r="A895">
        <v>894</v>
      </c>
      <c r="B895" s="1" t="s">
        <v>1774</v>
      </c>
      <c r="C895" s="2">
        <v>35431</v>
      </c>
      <c r="D895" s="1" t="s">
        <v>1775</v>
      </c>
      <c r="E895" t="str">
        <f>LEFT(movies[[#This Row],[Title]], LEN(movies[[#This Row],[Title]])-7)</f>
        <v>Home Alone 3</v>
      </c>
      <c r="F895" s="1" t="str">
        <f>TEXT(movies[[#This Row],[Release Date]], "MMM")</f>
        <v>Jan</v>
      </c>
      <c r="G895" s="1" t="str">
        <f>IF(AND(MONTH(movies[[#This Row],[Release Date]])&gt;5,MONTH(movies[[#This Row],[Release Date]])&lt;9), "Y","N")</f>
        <v>N</v>
      </c>
    </row>
    <row r="896" spans="1:7" x14ac:dyDescent="0.25">
      <c r="A896">
        <v>895</v>
      </c>
      <c r="B896" s="1" t="s">
        <v>1776</v>
      </c>
      <c r="C896" s="2">
        <v>35431</v>
      </c>
      <c r="D896" s="1" t="s">
        <v>1777</v>
      </c>
      <c r="E896" t="str">
        <f>LEFT(movies[[#This Row],[Title]], LEN(movies[[#This Row],[Title]])-7)</f>
        <v>Scream 2</v>
      </c>
      <c r="F896" s="1" t="str">
        <f>TEXT(movies[[#This Row],[Release Date]], "MMM")</f>
        <v>Jan</v>
      </c>
      <c r="G896" s="1" t="str">
        <f>IF(AND(MONTH(movies[[#This Row],[Release Date]])&gt;5,MONTH(movies[[#This Row],[Release Date]])&lt;9), "Y","N")</f>
        <v>N</v>
      </c>
    </row>
    <row r="897" spans="1:7" x14ac:dyDescent="0.25">
      <c r="A897">
        <v>896</v>
      </c>
      <c r="B897" s="1" t="s">
        <v>1778</v>
      </c>
      <c r="C897" s="2">
        <v>35431</v>
      </c>
      <c r="D897" s="1" t="s">
        <v>1779</v>
      </c>
      <c r="E897" t="str">
        <f>LEFT(movies[[#This Row],[Title]], LEN(movies[[#This Row],[Title]])-7)</f>
        <v>Sweet Hereafter, The</v>
      </c>
      <c r="F897" s="1" t="str">
        <f>TEXT(movies[[#This Row],[Release Date]], "MMM")</f>
        <v>Jan</v>
      </c>
      <c r="G897" s="1" t="str">
        <f>IF(AND(MONTH(movies[[#This Row],[Release Date]])&gt;5,MONTH(movies[[#This Row],[Release Date]])&lt;9), "Y","N")</f>
        <v>N</v>
      </c>
    </row>
    <row r="898" spans="1:7" x14ac:dyDescent="0.25">
      <c r="A898">
        <v>897</v>
      </c>
      <c r="B898" s="1" t="s">
        <v>1780</v>
      </c>
      <c r="C898" s="2">
        <v>34700</v>
      </c>
      <c r="D898" s="1" t="s">
        <v>1781</v>
      </c>
      <c r="E898" t="str">
        <f>LEFT(movies[[#This Row],[Title]], LEN(movies[[#This Row],[Title]])-7)</f>
        <v>Time Tracers</v>
      </c>
      <c r="F898" s="1" t="str">
        <f>TEXT(movies[[#This Row],[Release Date]], "MMM")</f>
        <v>Jan</v>
      </c>
      <c r="G898" s="1" t="str">
        <f>IF(AND(MONTH(movies[[#This Row],[Release Date]])&gt;5,MONTH(movies[[#This Row],[Release Date]])&lt;9), "Y","N")</f>
        <v>N</v>
      </c>
    </row>
    <row r="899" spans="1:7" x14ac:dyDescent="0.25">
      <c r="A899">
        <v>898</v>
      </c>
      <c r="B899" s="1" t="s">
        <v>1782</v>
      </c>
      <c r="C899" s="2">
        <v>35431</v>
      </c>
      <c r="D899" s="1" t="s">
        <v>1783</v>
      </c>
      <c r="E899" t="str">
        <f>LEFT(movies[[#This Row],[Title]], LEN(movies[[#This Row],[Title]])-7)</f>
        <v>Postman, The</v>
      </c>
      <c r="F899" s="1" t="str">
        <f>TEXT(movies[[#This Row],[Release Date]], "MMM")</f>
        <v>Jan</v>
      </c>
      <c r="G899" s="1" t="str">
        <f>IF(AND(MONTH(movies[[#This Row],[Release Date]])&gt;5,MONTH(movies[[#This Row],[Release Date]])&lt;9), "Y","N")</f>
        <v>N</v>
      </c>
    </row>
    <row r="900" spans="1:7" x14ac:dyDescent="0.25">
      <c r="A900">
        <v>899</v>
      </c>
      <c r="B900" s="1" t="s">
        <v>1784</v>
      </c>
      <c r="C900" s="2">
        <v>35431</v>
      </c>
      <c r="D900" s="1" t="s">
        <v>1785</v>
      </c>
      <c r="E900" t="str">
        <f>LEFT(movies[[#This Row],[Title]], LEN(movies[[#This Row],[Title]])-7)</f>
        <v>Winter Guest, The</v>
      </c>
      <c r="F900" s="1" t="str">
        <f>TEXT(movies[[#This Row],[Release Date]], "MMM")</f>
        <v>Jan</v>
      </c>
      <c r="G900" s="1" t="str">
        <f>IF(AND(MONTH(movies[[#This Row],[Release Date]])&gt;5,MONTH(movies[[#This Row],[Release Date]])&lt;9), "Y","N")</f>
        <v>N</v>
      </c>
    </row>
    <row r="901" spans="1:7" x14ac:dyDescent="0.25">
      <c r="A901">
        <v>900</v>
      </c>
      <c r="B901" s="1" t="s">
        <v>1786</v>
      </c>
      <c r="C901" s="2">
        <v>35789</v>
      </c>
      <c r="D901" s="1" t="s">
        <v>1787</v>
      </c>
      <c r="E901" t="str">
        <f>LEFT(movies[[#This Row],[Title]], LEN(movies[[#This Row],[Title]])-7)</f>
        <v>Kundun</v>
      </c>
      <c r="F901" s="1" t="str">
        <f>TEXT(movies[[#This Row],[Release Date]], "MMM")</f>
        <v>Dec</v>
      </c>
      <c r="G901" s="1" t="str">
        <f>IF(AND(MONTH(movies[[#This Row],[Release Date]])&gt;5,MONTH(movies[[#This Row],[Release Date]])&lt;9), "Y","N")</f>
        <v>N</v>
      </c>
    </row>
    <row r="902" spans="1:7" x14ac:dyDescent="0.25">
      <c r="A902">
        <v>901</v>
      </c>
      <c r="B902" s="1" t="s">
        <v>1788</v>
      </c>
      <c r="C902" s="2">
        <v>35789</v>
      </c>
      <c r="D902" s="1" t="s">
        <v>1789</v>
      </c>
      <c r="E902" t="str">
        <f>LEFT(movies[[#This Row],[Title]], LEN(movies[[#This Row],[Title]])-7)</f>
        <v>Mr. Magoo</v>
      </c>
      <c r="F902" s="1" t="str">
        <f>TEXT(movies[[#This Row],[Release Date]], "MMM")</f>
        <v>Dec</v>
      </c>
      <c r="G902" s="1" t="str">
        <f>IF(AND(MONTH(movies[[#This Row],[Release Date]])&gt;5,MONTH(movies[[#This Row],[Release Date]])&lt;9), "Y","N")</f>
        <v>N</v>
      </c>
    </row>
    <row r="903" spans="1:7" x14ac:dyDescent="0.25">
      <c r="A903">
        <v>902</v>
      </c>
      <c r="B903" s="1" t="s">
        <v>1790</v>
      </c>
      <c r="C903" s="2">
        <v>35790</v>
      </c>
      <c r="D903" s="1" t="s">
        <v>1791</v>
      </c>
      <c r="E903" t="str">
        <f>LEFT(movies[[#This Row],[Title]], LEN(movies[[#This Row],[Title]])-7)</f>
        <v>Big Lebowski, The</v>
      </c>
      <c r="F903" s="1" t="str">
        <f>TEXT(movies[[#This Row],[Release Date]], "MMM")</f>
        <v>Dec</v>
      </c>
      <c r="G903" s="1" t="str">
        <f>IF(AND(MONTH(movies[[#This Row],[Release Date]])&gt;5,MONTH(movies[[#This Row],[Release Date]])&lt;9), "Y","N")</f>
        <v>N</v>
      </c>
    </row>
    <row r="904" spans="1:7" x14ac:dyDescent="0.25">
      <c r="A904">
        <v>903</v>
      </c>
      <c r="B904" s="1" t="s">
        <v>1792</v>
      </c>
      <c r="C904" s="2">
        <v>35790</v>
      </c>
      <c r="D904" s="1" t="s">
        <v>1793</v>
      </c>
      <c r="E904" t="str">
        <f>LEFT(movies[[#This Row],[Title]], LEN(movies[[#This Row],[Title]])-7)</f>
        <v>Afterglow</v>
      </c>
      <c r="F904" s="1" t="str">
        <f>TEXT(movies[[#This Row],[Release Date]], "MMM")</f>
        <v>Dec</v>
      </c>
      <c r="G904" s="1" t="str">
        <f>IF(AND(MONTH(movies[[#This Row],[Release Date]])&gt;5,MONTH(movies[[#This Row],[Release Date]])&lt;9), "Y","N")</f>
        <v>N</v>
      </c>
    </row>
    <row r="905" spans="1:7" x14ac:dyDescent="0.25">
      <c r="A905">
        <v>904</v>
      </c>
      <c r="B905" s="1" t="s">
        <v>1794</v>
      </c>
      <c r="C905" s="2">
        <v>35790</v>
      </c>
      <c r="D905" s="1" t="s">
        <v>1795</v>
      </c>
      <c r="E905" t="str">
        <f>LEFT(movies[[#This Row],[Title]], LEN(movies[[#This Row],[Title]])-7)</f>
        <v>Ma vie en rose (My Life in Pink)</v>
      </c>
      <c r="F905" s="1" t="str">
        <f>TEXT(movies[[#This Row],[Release Date]], "MMM")</f>
        <v>Dec</v>
      </c>
      <c r="G905" s="1" t="str">
        <f>IF(AND(MONTH(movies[[#This Row],[Release Date]])&gt;5,MONTH(movies[[#This Row],[Release Date]])&lt;9), "Y","N")</f>
        <v>N</v>
      </c>
    </row>
    <row r="906" spans="1:7" x14ac:dyDescent="0.25">
      <c r="A906">
        <v>905</v>
      </c>
      <c r="B906" s="1" t="s">
        <v>1796</v>
      </c>
      <c r="C906" s="2">
        <v>35796</v>
      </c>
      <c r="D906" s="1" t="s">
        <v>1797</v>
      </c>
      <c r="E906" t="str">
        <f>LEFT(movies[[#This Row],[Title]], LEN(movies[[#This Row],[Title]])-7)</f>
        <v>Great Expectations</v>
      </c>
      <c r="F906" s="1" t="str">
        <f>TEXT(movies[[#This Row],[Release Date]], "MMM")</f>
        <v>Jan</v>
      </c>
      <c r="G906" s="1" t="str">
        <f>IF(AND(MONTH(movies[[#This Row],[Release Date]])&gt;5,MONTH(movies[[#This Row],[Release Date]])&lt;9), "Y","N")</f>
        <v>N</v>
      </c>
    </row>
    <row r="907" spans="1:7" x14ac:dyDescent="0.25">
      <c r="A907">
        <v>906</v>
      </c>
      <c r="B907" s="1" t="s">
        <v>1798</v>
      </c>
      <c r="C907" s="2">
        <v>35795</v>
      </c>
      <c r="D907" s="1" t="s">
        <v>1799</v>
      </c>
      <c r="E907" t="str">
        <f>LEFT(movies[[#This Row],[Title]], LEN(movies[[#This Row],[Title]])-7)</f>
        <v>Oscar &amp; Lucinda</v>
      </c>
      <c r="F907" s="1" t="str">
        <f>TEXT(movies[[#This Row],[Release Date]], "MMM")</f>
        <v>Dec</v>
      </c>
      <c r="G907" s="1" t="str">
        <f>IF(AND(MONTH(movies[[#This Row],[Release Date]])&gt;5,MONTH(movies[[#This Row],[Release Date]])&lt;9), "Y","N")</f>
        <v>N</v>
      </c>
    </row>
    <row r="908" spans="1:7" x14ac:dyDescent="0.25">
      <c r="A908">
        <v>907</v>
      </c>
      <c r="B908" s="1" t="s">
        <v>1800</v>
      </c>
      <c r="C908" s="2">
        <v>35431</v>
      </c>
      <c r="D908" s="1" t="s">
        <v>1801</v>
      </c>
      <c r="E908" t="str">
        <f>LEFT(movies[[#This Row],[Title]], LEN(movies[[#This Row],[Title]])-7)</f>
        <v>Vermin</v>
      </c>
      <c r="F908" s="1" t="str">
        <f>TEXT(movies[[#This Row],[Release Date]], "MMM")</f>
        <v>Jan</v>
      </c>
      <c r="G908" s="1" t="str">
        <f>IF(AND(MONTH(movies[[#This Row],[Release Date]])&gt;5,MONTH(movies[[#This Row],[Release Date]])&lt;9), "Y","N")</f>
        <v>N</v>
      </c>
    </row>
    <row r="909" spans="1:7" x14ac:dyDescent="0.25">
      <c r="A909">
        <v>908</v>
      </c>
      <c r="B909" s="1" t="s">
        <v>1802</v>
      </c>
      <c r="C909" s="2">
        <v>35811</v>
      </c>
      <c r="D909" s="1" t="s">
        <v>1803</v>
      </c>
      <c r="E909" t="str">
        <f>LEFT(movies[[#This Row],[Title]], LEN(movies[[#This Row],[Title]])-7)</f>
        <v>Half Baked</v>
      </c>
      <c r="F909" s="1" t="str">
        <f>TEXT(movies[[#This Row],[Release Date]], "MMM")</f>
        <v>Jan</v>
      </c>
      <c r="G909" s="1" t="str">
        <f>IF(AND(MONTH(movies[[#This Row],[Release Date]])&gt;5,MONTH(movies[[#This Row],[Release Date]])&lt;9), "Y","N")</f>
        <v>N</v>
      </c>
    </row>
    <row r="910" spans="1:7" x14ac:dyDescent="0.25">
      <c r="A910">
        <v>909</v>
      </c>
      <c r="B910" s="1" t="s">
        <v>1804</v>
      </c>
      <c r="C910" s="2">
        <v>35818</v>
      </c>
      <c r="D910" s="1" t="s">
        <v>1805</v>
      </c>
      <c r="E910" t="str">
        <f>LEFT(movies[[#This Row],[Title]], LEN(movies[[#This Row],[Title]])-7)</f>
        <v>Dangerous Beauty</v>
      </c>
      <c r="F910" s="1" t="str">
        <f>TEXT(movies[[#This Row],[Release Date]], "MMM")</f>
        <v>Jan</v>
      </c>
      <c r="G910" s="1" t="str">
        <f>IF(AND(MONTH(movies[[#This Row],[Release Date]])&gt;5,MONTH(movies[[#This Row],[Release Date]])&lt;9), "Y","N")</f>
        <v>N</v>
      </c>
    </row>
    <row r="911" spans="1:7" x14ac:dyDescent="0.25">
      <c r="A911">
        <v>910</v>
      </c>
      <c r="B911" s="1" t="s">
        <v>1806</v>
      </c>
      <c r="C911" s="2">
        <v>35832</v>
      </c>
      <c r="D911" s="1" t="s">
        <v>1807</v>
      </c>
      <c r="E911" t="str">
        <f>LEFT(movies[[#This Row],[Title]], LEN(movies[[#This Row],[Title]])-7)</f>
        <v>Nil By Mouth</v>
      </c>
      <c r="F911" s="1" t="str">
        <f>TEXT(movies[[#This Row],[Release Date]], "MMM")</f>
        <v>Feb</v>
      </c>
      <c r="G911" s="1" t="str">
        <f>IF(AND(MONTH(movies[[#This Row],[Release Date]])&gt;5,MONTH(movies[[#This Row],[Release Date]])&lt;9), "Y","N")</f>
        <v>N</v>
      </c>
    </row>
    <row r="912" spans="1:7" x14ac:dyDescent="0.25">
      <c r="A912">
        <v>911</v>
      </c>
      <c r="B912" s="1" t="s">
        <v>1808</v>
      </c>
      <c r="C912" s="2">
        <v>35825</v>
      </c>
      <c r="D912" s="1" t="s">
        <v>1809</v>
      </c>
      <c r="E912" t="str">
        <f>LEFT(movies[[#This Row],[Title]], LEN(movies[[#This Row],[Title]])-7)</f>
        <v>Twilight</v>
      </c>
      <c r="F912" s="1" t="str">
        <f>TEXT(movies[[#This Row],[Release Date]], "MMM")</f>
        <v>Jan</v>
      </c>
      <c r="G912" s="1" t="str">
        <f>IF(AND(MONTH(movies[[#This Row],[Release Date]])&gt;5,MONTH(movies[[#This Row],[Release Date]])&lt;9), "Y","N")</f>
        <v>N</v>
      </c>
    </row>
    <row r="913" spans="1:7" x14ac:dyDescent="0.25">
      <c r="A913">
        <v>912</v>
      </c>
      <c r="B913" s="1" t="s">
        <v>1810</v>
      </c>
      <c r="C913" s="2">
        <v>35864</v>
      </c>
      <c r="D913" s="1" t="s">
        <v>1811</v>
      </c>
      <c r="E913" t="str">
        <f>LEFT(movies[[#This Row],[Title]], LEN(movies[[#This Row],[Title]])-7)</f>
        <v>U.S. Marshalls</v>
      </c>
      <c r="F913" s="1" t="str">
        <f>TEXT(movies[[#This Row],[Release Date]], "MMM")</f>
        <v>Mar</v>
      </c>
      <c r="G913" s="1" t="str">
        <f>IF(AND(MONTH(movies[[#This Row],[Release Date]])&gt;5,MONTH(movies[[#This Row],[Release Date]])&lt;9), "Y","N")</f>
        <v>N</v>
      </c>
    </row>
    <row r="914" spans="1:7" x14ac:dyDescent="0.25">
      <c r="A914">
        <v>913</v>
      </c>
      <c r="B914" s="1" t="s">
        <v>1812</v>
      </c>
      <c r="C914" s="2">
        <v>35864</v>
      </c>
      <c r="D914" s="1" t="s">
        <v>1813</v>
      </c>
      <c r="E914" t="str">
        <f>LEFT(movies[[#This Row],[Title]], LEN(movies[[#This Row],[Title]])-7)</f>
        <v>Love and Death on Long Island</v>
      </c>
      <c r="F914" s="1" t="str">
        <f>TEXT(movies[[#This Row],[Release Date]], "MMM")</f>
        <v>Mar</v>
      </c>
      <c r="G914" s="1" t="str">
        <f>IF(AND(MONTH(movies[[#This Row],[Release Date]])&gt;5,MONTH(movies[[#This Row],[Release Date]])&lt;9), "Y","N")</f>
        <v>N</v>
      </c>
    </row>
    <row r="915" spans="1:7" x14ac:dyDescent="0.25">
      <c r="A915">
        <v>914</v>
      </c>
      <c r="B915" s="1" t="s">
        <v>1814</v>
      </c>
      <c r="C915" s="2">
        <v>35868</v>
      </c>
      <c r="D915" s="1" t="s">
        <v>1815</v>
      </c>
      <c r="E915" t="str">
        <f>LEFT(movies[[#This Row],[Title]], LEN(movies[[#This Row],[Title]])-7)</f>
        <v>Wild Things</v>
      </c>
      <c r="F915" s="1" t="str">
        <f>TEXT(movies[[#This Row],[Release Date]], "MMM")</f>
        <v>Mar</v>
      </c>
      <c r="G915" s="1" t="str">
        <f>IF(AND(MONTH(movies[[#This Row],[Release Date]])&gt;5,MONTH(movies[[#This Row],[Release Date]])&lt;9), "Y","N")</f>
        <v>N</v>
      </c>
    </row>
    <row r="916" spans="1:7" x14ac:dyDescent="0.25">
      <c r="A916">
        <v>915</v>
      </c>
      <c r="B916" s="1" t="s">
        <v>1816</v>
      </c>
      <c r="C916" s="2">
        <v>35874</v>
      </c>
      <c r="D916" s="1" t="s">
        <v>1817</v>
      </c>
      <c r="E916" t="str">
        <f>LEFT(movies[[#This Row],[Title]], LEN(movies[[#This Row],[Title]])-7)</f>
        <v>Primary Colors</v>
      </c>
      <c r="F916" s="1" t="str">
        <f>TEXT(movies[[#This Row],[Release Date]], "MMM")</f>
        <v>Mar</v>
      </c>
      <c r="G916" s="1" t="str">
        <f>IF(AND(MONTH(movies[[#This Row],[Release Date]])&gt;5,MONTH(movies[[#This Row],[Release Date]])&lt;9), "Y","N")</f>
        <v>N</v>
      </c>
    </row>
    <row r="917" spans="1:7" x14ac:dyDescent="0.25">
      <c r="A917">
        <v>916</v>
      </c>
      <c r="B917" s="1" t="s">
        <v>1818</v>
      </c>
      <c r="C917" s="2">
        <v>35881</v>
      </c>
      <c r="D917" s="1" t="s">
        <v>1819</v>
      </c>
      <c r="E917" t="str">
        <f>LEFT(movies[[#This Row],[Title]], LEN(movies[[#This Row],[Title]])-7)</f>
        <v>Lost in Space</v>
      </c>
      <c r="F917" s="1" t="str">
        <f>TEXT(movies[[#This Row],[Release Date]], "MMM")</f>
        <v>Mar</v>
      </c>
      <c r="G917" s="1" t="str">
        <f>IF(AND(MONTH(movies[[#This Row],[Release Date]])&gt;5,MONTH(movies[[#This Row],[Release Date]])&lt;9), "Y","N")</f>
        <v>N</v>
      </c>
    </row>
    <row r="918" spans="1:7" x14ac:dyDescent="0.25">
      <c r="A918">
        <v>917</v>
      </c>
      <c r="B918" s="1" t="s">
        <v>1820</v>
      </c>
      <c r="C918" s="2">
        <v>35881</v>
      </c>
      <c r="D918" s="1" t="s">
        <v>1821</v>
      </c>
      <c r="E918" t="str">
        <f>LEFT(movies[[#This Row],[Title]], LEN(movies[[#This Row],[Title]])-7)</f>
        <v>Mercury Rising</v>
      </c>
      <c r="F918" s="1" t="str">
        <f>TEXT(movies[[#This Row],[Release Date]], "MMM")</f>
        <v>Mar</v>
      </c>
      <c r="G918" s="1" t="str">
        <f>IF(AND(MONTH(movies[[#This Row],[Release Date]])&gt;5,MONTH(movies[[#This Row],[Release Date]])&lt;9), "Y","N")</f>
        <v>N</v>
      </c>
    </row>
    <row r="919" spans="1:7" x14ac:dyDescent="0.25">
      <c r="A919">
        <v>918</v>
      </c>
      <c r="B919" s="1" t="s">
        <v>1822</v>
      </c>
      <c r="C919" s="2">
        <v>35888</v>
      </c>
      <c r="D919" s="1" t="s">
        <v>1823</v>
      </c>
      <c r="E919" t="str">
        <f>LEFT(movies[[#This Row],[Title]], LEN(movies[[#This Row],[Title]])-7)</f>
        <v>City of Angels</v>
      </c>
      <c r="F919" s="1" t="str">
        <f>TEXT(movies[[#This Row],[Release Date]], "MMM")</f>
        <v>Apr</v>
      </c>
      <c r="G919" s="1" t="str">
        <f>IF(AND(MONTH(movies[[#This Row],[Release Date]])&gt;5,MONTH(movies[[#This Row],[Release Date]])&lt;9), "Y","N")</f>
        <v>N</v>
      </c>
    </row>
    <row r="920" spans="1:7" x14ac:dyDescent="0.25">
      <c r="A920">
        <v>919</v>
      </c>
      <c r="B920" s="1" t="s">
        <v>1824</v>
      </c>
      <c r="C920" s="2">
        <v>34700</v>
      </c>
      <c r="D920" s="1" t="s">
        <v>1825</v>
      </c>
      <c r="E920" t="str">
        <f>LEFT(movies[[#This Row],[Title]], LEN(movies[[#This Row],[Title]])-7)</f>
        <v>City of Lost Children, The</v>
      </c>
      <c r="F920" s="1" t="str">
        <f>TEXT(movies[[#This Row],[Release Date]], "MMM")</f>
        <v>Jan</v>
      </c>
      <c r="G920" s="1" t="str">
        <f>IF(AND(MONTH(movies[[#This Row],[Release Date]])&gt;5,MONTH(movies[[#This Row],[Release Date]])&lt;9), "Y","N")</f>
        <v>N</v>
      </c>
    </row>
    <row r="921" spans="1:7" x14ac:dyDescent="0.25">
      <c r="A921">
        <v>920</v>
      </c>
      <c r="B921" s="1" t="s">
        <v>1826</v>
      </c>
      <c r="C921" s="2">
        <v>34700</v>
      </c>
      <c r="D921" s="1" t="s">
        <v>1827</v>
      </c>
      <c r="E921" t="str">
        <f>LEFT(movies[[#This Row],[Title]], LEN(movies[[#This Row],[Title]])-7)</f>
        <v>Two Bits</v>
      </c>
      <c r="F921" s="1" t="str">
        <f>TEXT(movies[[#This Row],[Release Date]], "MMM")</f>
        <v>Jan</v>
      </c>
      <c r="G921" s="1" t="str">
        <f>IF(AND(MONTH(movies[[#This Row],[Release Date]])&gt;5,MONTH(movies[[#This Row],[Release Date]])&lt;9), "Y","N")</f>
        <v>N</v>
      </c>
    </row>
    <row r="922" spans="1:7" x14ac:dyDescent="0.25">
      <c r="A922">
        <v>921</v>
      </c>
      <c r="B922" s="1" t="s">
        <v>1828</v>
      </c>
      <c r="C922" s="2">
        <v>33970</v>
      </c>
      <c r="D922" s="1" t="s">
        <v>1829</v>
      </c>
      <c r="E922" t="str">
        <f>LEFT(movies[[#This Row],[Title]], LEN(movies[[#This Row],[Title]])-7)</f>
        <v>Farewell My Concubine</v>
      </c>
      <c r="F922" s="1" t="str">
        <f>TEXT(movies[[#This Row],[Release Date]], "MMM")</f>
        <v>Jan</v>
      </c>
      <c r="G922" s="1" t="str">
        <f>IF(AND(MONTH(movies[[#This Row],[Release Date]])&gt;5,MONTH(movies[[#This Row],[Release Date]])&lt;9), "Y","N")</f>
        <v>N</v>
      </c>
    </row>
    <row r="923" spans="1:7" x14ac:dyDescent="0.25">
      <c r="A923">
        <v>922</v>
      </c>
      <c r="B923" s="1" t="s">
        <v>1830</v>
      </c>
      <c r="C923" s="2">
        <v>35195</v>
      </c>
      <c r="D923" s="1" t="s">
        <v>1831</v>
      </c>
      <c r="E923" t="str">
        <f>LEFT(movies[[#This Row],[Title]], LEN(movies[[#This Row],[Title]])-7)</f>
        <v>Dead Man</v>
      </c>
      <c r="F923" s="1" t="str">
        <f>TEXT(movies[[#This Row],[Release Date]], "MMM")</f>
        <v>May</v>
      </c>
      <c r="G923" s="1" t="str">
        <f>IF(AND(MONTH(movies[[#This Row],[Release Date]])&gt;5,MONTH(movies[[#This Row],[Release Date]])&lt;9), "Y","N")</f>
        <v>N</v>
      </c>
    </row>
    <row r="924" spans="1:7" x14ac:dyDescent="0.25">
      <c r="A924">
        <v>923</v>
      </c>
      <c r="B924" s="1" t="s">
        <v>1832</v>
      </c>
      <c r="C924" s="2">
        <v>33239</v>
      </c>
      <c r="D924" s="1" t="s">
        <v>1833</v>
      </c>
      <c r="E924" t="str">
        <f>LEFT(movies[[#This Row],[Title]], LEN(movies[[#This Row],[Title]])-7)</f>
        <v>Raise the Red Lantern</v>
      </c>
      <c r="F924" s="1" t="str">
        <f>TEXT(movies[[#This Row],[Release Date]], "MMM")</f>
        <v>Jan</v>
      </c>
      <c r="G924" s="1" t="str">
        <f>IF(AND(MONTH(movies[[#This Row],[Release Date]])&gt;5,MONTH(movies[[#This Row],[Release Date]])&lt;9), "Y","N")</f>
        <v>N</v>
      </c>
    </row>
    <row r="925" spans="1:7" x14ac:dyDescent="0.25">
      <c r="A925">
        <v>924</v>
      </c>
      <c r="B925" s="1" t="s">
        <v>1834</v>
      </c>
      <c r="C925" s="2">
        <v>35065</v>
      </c>
      <c r="D925" s="1" t="s">
        <v>1835</v>
      </c>
      <c r="E925" t="str">
        <f>LEFT(movies[[#This Row],[Title]], LEN(movies[[#This Row],[Title]])-7)</f>
        <v>White Squall</v>
      </c>
      <c r="F925" s="1" t="str">
        <f>TEXT(movies[[#This Row],[Release Date]], "MMM")</f>
        <v>Jan</v>
      </c>
      <c r="G925" s="1" t="str">
        <f>IF(AND(MONTH(movies[[#This Row],[Release Date]])&gt;5,MONTH(movies[[#This Row],[Release Date]])&lt;9), "Y","N")</f>
        <v>N</v>
      </c>
    </row>
    <row r="926" spans="1:7" x14ac:dyDescent="0.25">
      <c r="A926">
        <v>925</v>
      </c>
      <c r="B926" s="1" t="s">
        <v>1836</v>
      </c>
      <c r="C926" s="2">
        <v>35118</v>
      </c>
      <c r="D926" s="1" t="s">
        <v>1837</v>
      </c>
      <c r="E926" t="str">
        <f>LEFT(movies[[#This Row],[Title]], LEN(movies[[#This Row],[Title]])-7)</f>
        <v>Unforgettable</v>
      </c>
      <c r="F926" s="1" t="str">
        <f>TEXT(movies[[#This Row],[Release Date]], "MMM")</f>
        <v>Feb</v>
      </c>
      <c r="G926" s="1" t="str">
        <f>IF(AND(MONTH(movies[[#This Row],[Release Date]])&gt;5,MONTH(movies[[#This Row],[Release Date]])&lt;9), "Y","N")</f>
        <v>N</v>
      </c>
    </row>
    <row r="927" spans="1:7" x14ac:dyDescent="0.25">
      <c r="A927">
        <v>926</v>
      </c>
      <c r="B927" s="1" t="s">
        <v>1838</v>
      </c>
      <c r="C927" s="2">
        <v>35125</v>
      </c>
      <c r="D927" s="1" t="s">
        <v>1839</v>
      </c>
      <c r="E927" t="str">
        <f>LEFT(movies[[#This Row],[Title]], LEN(movies[[#This Row],[Title]])-7)</f>
        <v>Down Periscope</v>
      </c>
      <c r="F927" s="1" t="str">
        <f>TEXT(movies[[#This Row],[Release Date]], "MMM")</f>
        <v>Mar</v>
      </c>
      <c r="G927" s="1" t="str">
        <f>IF(AND(MONTH(movies[[#This Row],[Release Date]])&gt;5,MONTH(movies[[#This Row],[Release Date]])&lt;9), "Y","N")</f>
        <v>N</v>
      </c>
    </row>
    <row r="928" spans="1:7" x14ac:dyDescent="0.25">
      <c r="A928">
        <v>927</v>
      </c>
      <c r="B928" s="1" t="s">
        <v>1840</v>
      </c>
      <c r="C928" s="2">
        <v>35132</v>
      </c>
      <c r="D928" s="1" t="s">
        <v>1841</v>
      </c>
      <c r="E928" t="str">
        <f>LEFT(movies[[#This Row],[Title]], LEN(movies[[#This Row],[Title]])-7)</f>
        <v>Flower of My Secret, The (Flor de mi secreto, La)</v>
      </c>
      <c r="F928" s="1" t="str">
        <f>TEXT(movies[[#This Row],[Release Date]], "MMM")</f>
        <v>Mar</v>
      </c>
      <c r="G928" s="1" t="str">
        <f>IF(AND(MONTH(movies[[#This Row],[Release Date]])&gt;5,MONTH(movies[[#This Row],[Release Date]])&lt;9), "Y","N")</f>
        <v>N</v>
      </c>
    </row>
    <row r="929" spans="1:7" x14ac:dyDescent="0.25">
      <c r="A929">
        <v>928</v>
      </c>
      <c r="B929" s="1" t="s">
        <v>1842</v>
      </c>
      <c r="C929" s="2">
        <v>35181</v>
      </c>
      <c r="D929" s="1" t="s">
        <v>1843</v>
      </c>
      <c r="E929" t="str">
        <f>LEFT(movies[[#This Row],[Title]], LEN(movies[[#This Row],[Title]])-7)</f>
        <v>Craft, The</v>
      </c>
      <c r="F929" s="1" t="str">
        <f>TEXT(movies[[#This Row],[Release Date]], "MMM")</f>
        <v>Apr</v>
      </c>
      <c r="G929" s="1" t="str">
        <f>IF(AND(MONTH(movies[[#This Row],[Release Date]])&gt;5,MONTH(movies[[#This Row],[Release Date]])&lt;9), "Y","N")</f>
        <v>N</v>
      </c>
    </row>
    <row r="930" spans="1:7" x14ac:dyDescent="0.25">
      <c r="A930">
        <v>929</v>
      </c>
      <c r="B930" s="1" t="s">
        <v>1844</v>
      </c>
      <c r="C930" s="2">
        <v>35249</v>
      </c>
      <c r="D930" s="1" t="s">
        <v>1845</v>
      </c>
      <c r="E930" t="str">
        <f>LEFT(movies[[#This Row],[Title]], LEN(movies[[#This Row],[Title]])-7)</f>
        <v>Harriet the Spy</v>
      </c>
      <c r="F930" s="1" t="str">
        <f>TEXT(movies[[#This Row],[Release Date]], "MMM")</f>
        <v>Jul</v>
      </c>
      <c r="G930" s="1" t="str">
        <f>IF(AND(MONTH(movies[[#This Row],[Release Date]])&gt;5,MONTH(movies[[#This Row],[Release Date]])&lt;9), "Y","N")</f>
        <v>Y</v>
      </c>
    </row>
    <row r="931" spans="1:7" x14ac:dyDescent="0.25">
      <c r="A931">
        <v>930</v>
      </c>
      <c r="B931" s="1" t="s">
        <v>1846</v>
      </c>
      <c r="C931" s="2">
        <v>35277</v>
      </c>
      <c r="D931" s="1" t="s">
        <v>1847</v>
      </c>
      <c r="E931" t="str">
        <f>LEFT(movies[[#This Row],[Title]], LEN(movies[[#This Row],[Title]])-7)</f>
        <v>Chain Reaction</v>
      </c>
      <c r="F931" s="1" t="str">
        <f>TEXT(movies[[#This Row],[Release Date]], "MMM")</f>
        <v>Jul</v>
      </c>
      <c r="G931" s="1" t="str">
        <f>IF(AND(MONTH(movies[[#This Row],[Release Date]])&gt;5,MONTH(movies[[#This Row],[Release Date]])&lt;9), "Y","N")</f>
        <v>Y</v>
      </c>
    </row>
    <row r="932" spans="1:7" x14ac:dyDescent="0.25">
      <c r="A932">
        <v>931</v>
      </c>
      <c r="B932" s="1" t="s">
        <v>1848</v>
      </c>
      <c r="C932" s="2">
        <v>35300</v>
      </c>
      <c r="D932" s="1" t="s">
        <v>1849</v>
      </c>
      <c r="E932" t="str">
        <f>LEFT(movies[[#This Row],[Title]], LEN(movies[[#This Row],[Title]])-7)</f>
        <v>Island of Dr. Moreau, The</v>
      </c>
      <c r="F932" s="1" t="str">
        <f>TEXT(movies[[#This Row],[Release Date]], "MMM")</f>
        <v>Aug</v>
      </c>
      <c r="G932" s="1" t="str">
        <f>IF(AND(MONTH(movies[[#This Row],[Release Date]])&gt;5,MONTH(movies[[#This Row],[Release Date]])&lt;9), "Y","N")</f>
        <v>Y</v>
      </c>
    </row>
    <row r="933" spans="1:7" x14ac:dyDescent="0.25">
      <c r="A933">
        <v>932</v>
      </c>
      <c r="B933" s="1" t="s">
        <v>1850</v>
      </c>
      <c r="C933" s="2">
        <v>35307</v>
      </c>
      <c r="D933" s="1" t="s">
        <v>1851</v>
      </c>
      <c r="E933" t="str">
        <f>LEFT(movies[[#This Row],[Title]], LEN(movies[[#This Row],[Title]])-7)</f>
        <v>First Kid</v>
      </c>
      <c r="F933" s="1" t="str">
        <f>TEXT(movies[[#This Row],[Release Date]], "MMM")</f>
        <v>Aug</v>
      </c>
      <c r="G933" s="1" t="str">
        <f>IF(AND(MONTH(movies[[#This Row],[Release Date]])&gt;5,MONTH(movies[[#This Row],[Release Date]])&lt;9), "Y","N")</f>
        <v>Y</v>
      </c>
    </row>
    <row r="934" spans="1:7" x14ac:dyDescent="0.25">
      <c r="A934">
        <v>933</v>
      </c>
      <c r="B934" s="1" t="s">
        <v>1852</v>
      </c>
      <c r="C934" s="2">
        <v>35363</v>
      </c>
      <c r="D934" s="1" t="s">
        <v>1853</v>
      </c>
      <c r="E934" t="str">
        <f>LEFT(movies[[#This Row],[Title]], LEN(movies[[#This Row],[Title]])-7)</f>
        <v>Funeral, The</v>
      </c>
      <c r="F934" s="1" t="str">
        <f>TEXT(movies[[#This Row],[Release Date]], "MMM")</f>
        <v>Oct</v>
      </c>
      <c r="G934" s="1" t="str">
        <f>IF(AND(MONTH(movies[[#This Row],[Release Date]])&gt;5,MONTH(movies[[#This Row],[Release Date]])&lt;9), "Y","N")</f>
        <v>N</v>
      </c>
    </row>
    <row r="935" spans="1:7" x14ac:dyDescent="0.25">
      <c r="A935">
        <v>934</v>
      </c>
      <c r="B935" s="1" t="s">
        <v>1854</v>
      </c>
      <c r="C935" s="2">
        <v>35412</v>
      </c>
      <c r="D935" s="1" t="s">
        <v>1855</v>
      </c>
      <c r="E935" t="str">
        <f>LEFT(movies[[#This Row],[Title]], LEN(movies[[#This Row],[Title]])-7)</f>
        <v>Preacher's Wife, The</v>
      </c>
      <c r="F935" s="1" t="str">
        <f>TEXT(movies[[#This Row],[Release Date]], "MMM")</f>
        <v>Dec</v>
      </c>
      <c r="G935" s="1" t="str">
        <f>IF(AND(MONTH(movies[[#This Row],[Release Date]])&gt;5,MONTH(movies[[#This Row],[Release Date]])&lt;9), "Y","N")</f>
        <v>N</v>
      </c>
    </row>
    <row r="936" spans="1:7" x14ac:dyDescent="0.25">
      <c r="A936">
        <v>935</v>
      </c>
      <c r="B936" s="1" t="s">
        <v>1856</v>
      </c>
      <c r="C936" s="2">
        <v>35538</v>
      </c>
      <c r="D936" s="1" t="s">
        <v>1857</v>
      </c>
      <c r="E936" t="str">
        <f>LEFT(movies[[#This Row],[Title]], LEN(movies[[#This Row],[Title]])-7)</f>
        <v>Paradise Road</v>
      </c>
      <c r="F936" s="1" t="str">
        <f>TEXT(movies[[#This Row],[Release Date]], "MMM")</f>
        <v>Apr</v>
      </c>
      <c r="G936" s="1" t="str">
        <f>IF(AND(MONTH(movies[[#This Row],[Release Date]])&gt;5,MONTH(movies[[#This Row],[Release Date]])&lt;9), "Y","N")</f>
        <v>N</v>
      </c>
    </row>
    <row r="937" spans="1:7" x14ac:dyDescent="0.25">
      <c r="A937">
        <v>936</v>
      </c>
      <c r="B937" s="1" t="s">
        <v>1858</v>
      </c>
      <c r="C937" s="2">
        <v>35594</v>
      </c>
      <c r="D937" s="1" t="s">
        <v>1859</v>
      </c>
      <c r="E937" t="str">
        <f>LEFT(movies[[#This Row],[Title]], LEN(movies[[#This Row],[Title]])-7)</f>
        <v>Brassed Off</v>
      </c>
      <c r="F937" s="1" t="str">
        <f>TEXT(movies[[#This Row],[Release Date]], "MMM")</f>
        <v>Jun</v>
      </c>
      <c r="G937" s="1" t="str">
        <f>IF(AND(MONTH(movies[[#This Row],[Release Date]])&gt;5,MONTH(movies[[#This Row],[Release Date]])&lt;9), "Y","N")</f>
        <v>Y</v>
      </c>
    </row>
    <row r="938" spans="1:7" x14ac:dyDescent="0.25">
      <c r="A938">
        <v>937</v>
      </c>
      <c r="B938" s="1" t="s">
        <v>1860</v>
      </c>
      <c r="C938" s="2">
        <v>35431</v>
      </c>
      <c r="D938" s="1" t="s">
        <v>1861</v>
      </c>
      <c r="E938" t="str">
        <f>LEFT(movies[[#This Row],[Title]], LEN(movies[[#This Row],[Title]])-7)</f>
        <v>Thousand Acres, A</v>
      </c>
      <c r="F938" s="1" t="str">
        <f>TEXT(movies[[#This Row],[Release Date]], "MMM")</f>
        <v>Jan</v>
      </c>
      <c r="G938" s="1" t="str">
        <f>IF(AND(MONTH(movies[[#This Row],[Release Date]])&gt;5,MONTH(movies[[#This Row],[Release Date]])&lt;9), "Y","N")</f>
        <v>N</v>
      </c>
    </row>
    <row r="939" spans="1:7" x14ac:dyDescent="0.25">
      <c r="A939">
        <v>938</v>
      </c>
      <c r="B939" s="1" t="s">
        <v>1862</v>
      </c>
      <c r="C939" s="2">
        <v>35431</v>
      </c>
      <c r="D939" s="1" t="s">
        <v>1863</v>
      </c>
      <c r="E939" t="str">
        <f>LEFT(movies[[#This Row],[Title]], LEN(movies[[#This Row],[Title]])-7)</f>
        <v>Smile Like Yours, A</v>
      </c>
      <c r="F939" s="1" t="str">
        <f>TEXT(movies[[#This Row],[Release Date]], "MMM")</f>
        <v>Jan</v>
      </c>
      <c r="G939" s="1" t="str">
        <f>IF(AND(MONTH(movies[[#This Row],[Release Date]])&gt;5,MONTH(movies[[#This Row],[Release Date]])&lt;9), "Y","N")</f>
        <v>N</v>
      </c>
    </row>
    <row r="940" spans="1:7" x14ac:dyDescent="0.25">
      <c r="A940">
        <v>939</v>
      </c>
      <c r="B940" s="1" t="s">
        <v>1864</v>
      </c>
      <c r="C940" s="2">
        <v>34700</v>
      </c>
      <c r="D940" s="1" t="s">
        <v>1865</v>
      </c>
      <c r="E940" t="str">
        <f>LEFT(movies[[#This Row],[Title]], LEN(movies[[#This Row],[Title]])-7)</f>
        <v>Murder in the First</v>
      </c>
      <c r="F940" s="1" t="str">
        <f>TEXT(movies[[#This Row],[Release Date]], "MMM")</f>
        <v>Jan</v>
      </c>
      <c r="G940" s="1" t="str">
        <f>IF(AND(MONTH(movies[[#This Row],[Release Date]])&gt;5,MONTH(movies[[#This Row],[Release Date]])&lt;9), "Y","N")</f>
        <v>N</v>
      </c>
    </row>
    <row r="941" spans="1:7" x14ac:dyDescent="0.25">
      <c r="A941">
        <v>940</v>
      </c>
      <c r="B941" s="1" t="s">
        <v>1866</v>
      </c>
      <c r="C941" s="2">
        <v>34335</v>
      </c>
      <c r="D941" s="1" t="s">
        <v>1867</v>
      </c>
      <c r="E941" t="str">
        <f>LEFT(movies[[#This Row],[Title]], LEN(movies[[#This Row],[Title]])-7)</f>
        <v>Airheads</v>
      </c>
      <c r="F941" s="1" t="str">
        <f>TEXT(movies[[#This Row],[Release Date]], "MMM")</f>
        <v>Jan</v>
      </c>
      <c r="G941" s="1" t="str">
        <f>IF(AND(MONTH(movies[[#This Row],[Release Date]])&gt;5,MONTH(movies[[#This Row],[Release Date]])&lt;9), "Y","N")</f>
        <v>N</v>
      </c>
    </row>
    <row r="942" spans="1:7" x14ac:dyDescent="0.25">
      <c r="A942">
        <v>941</v>
      </c>
      <c r="B942" s="1" t="s">
        <v>1868</v>
      </c>
      <c r="C942" s="2">
        <v>34335</v>
      </c>
      <c r="D942" s="1" t="s">
        <v>1869</v>
      </c>
      <c r="E942" t="str">
        <f>LEFT(movies[[#This Row],[Title]], LEN(movies[[#This Row],[Title]])-7)</f>
        <v>With Honors</v>
      </c>
      <c r="F942" s="1" t="str">
        <f>TEXT(movies[[#This Row],[Release Date]], "MMM")</f>
        <v>Jan</v>
      </c>
      <c r="G942" s="1" t="str">
        <f>IF(AND(MONTH(movies[[#This Row],[Release Date]])&gt;5,MONTH(movies[[#This Row],[Release Date]])&lt;9), "Y","N")</f>
        <v>N</v>
      </c>
    </row>
    <row r="943" spans="1:7" x14ac:dyDescent="0.25">
      <c r="A943">
        <v>942</v>
      </c>
      <c r="B943" s="1" t="s">
        <v>1870</v>
      </c>
      <c r="C943" s="2">
        <v>33970</v>
      </c>
      <c r="D943" s="1" t="s">
        <v>1871</v>
      </c>
      <c r="E943" t="str">
        <f>LEFT(movies[[#This Row],[Title]], LEN(movies[[#This Row],[Title]])-7)</f>
        <v>What's Love Got to Do with It</v>
      </c>
      <c r="F943" s="1" t="str">
        <f>TEXT(movies[[#This Row],[Release Date]], "MMM")</f>
        <v>Jan</v>
      </c>
      <c r="G943" s="1" t="str">
        <f>IF(AND(MONTH(movies[[#This Row],[Release Date]])&gt;5,MONTH(movies[[#This Row],[Release Date]])&lt;9), "Y","N")</f>
        <v>N</v>
      </c>
    </row>
    <row r="944" spans="1:7" x14ac:dyDescent="0.25">
      <c r="A944">
        <v>943</v>
      </c>
      <c r="B944" s="1" t="s">
        <v>1872</v>
      </c>
      <c r="C944" s="2">
        <v>34335</v>
      </c>
      <c r="D944" s="1" t="s">
        <v>1873</v>
      </c>
      <c r="E944" t="str">
        <f>LEFT(movies[[#This Row],[Title]], LEN(movies[[#This Row],[Title]])-7)</f>
        <v>Killing Zoe</v>
      </c>
      <c r="F944" s="1" t="str">
        <f>TEXT(movies[[#This Row],[Release Date]], "MMM")</f>
        <v>Jan</v>
      </c>
      <c r="G944" s="1" t="str">
        <f>IF(AND(MONTH(movies[[#This Row],[Release Date]])&gt;5,MONTH(movies[[#This Row],[Release Date]])&lt;9), "Y","N")</f>
        <v>N</v>
      </c>
    </row>
    <row r="945" spans="1:7" x14ac:dyDescent="0.25">
      <c r="A945">
        <v>944</v>
      </c>
      <c r="B945" s="1" t="s">
        <v>1874</v>
      </c>
      <c r="C945" s="2">
        <v>34335</v>
      </c>
      <c r="D945" s="1" t="s">
        <v>1875</v>
      </c>
      <c r="E945" t="str">
        <f>LEFT(movies[[#This Row],[Title]], LEN(movies[[#This Row],[Title]])-7)</f>
        <v>Renaissance Man</v>
      </c>
      <c r="F945" s="1" t="str">
        <f>TEXT(movies[[#This Row],[Release Date]], "MMM")</f>
        <v>Jan</v>
      </c>
      <c r="G945" s="1" t="str">
        <f>IF(AND(MONTH(movies[[#This Row],[Release Date]])&gt;5,MONTH(movies[[#This Row],[Release Date]])&lt;9), "Y","N")</f>
        <v>N</v>
      </c>
    </row>
    <row r="946" spans="1:7" x14ac:dyDescent="0.25">
      <c r="A946">
        <v>945</v>
      </c>
      <c r="B946" s="1" t="s">
        <v>1876</v>
      </c>
      <c r="C946" s="2">
        <v>23012</v>
      </c>
      <c r="D946" s="1" t="s">
        <v>1877</v>
      </c>
      <c r="E946" t="str">
        <f>LEFT(movies[[#This Row],[Title]], LEN(movies[[#This Row],[Title]])-7)</f>
        <v>Charade</v>
      </c>
      <c r="F946" s="1" t="str">
        <f>TEXT(movies[[#This Row],[Release Date]], "MMM")</f>
        <v>Jan</v>
      </c>
      <c r="G946" s="1" t="str">
        <f>IF(AND(MONTH(movies[[#This Row],[Release Date]])&gt;5,MONTH(movies[[#This Row],[Release Date]])&lt;9), "Y","N")</f>
        <v>N</v>
      </c>
    </row>
    <row r="947" spans="1:7" x14ac:dyDescent="0.25">
      <c r="A947">
        <v>946</v>
      </c>
      <c r="B947" s="1" t="s">
        <v>1878</v>
      </c>
      <c r="C947" s="2">
        <v>29587</v>
      </c>
      <c r="D947" s="1" t="s">
        <v>1879</v>
      </c>
      <c r="E947" t="str">
        <f>LEFT(movies[[#This Row],[Title]], LEN(movies[[#This Row],[Title]])-7)</f>
        <v>Fox and the Hound, The</v>
      </c>
      <c r="F947" s="1" t="str">
        <f>TEXT(movies[[#This Row],[Release Date]], "MMM")</f>
        <v>Jan</v>
      </c>
      <c r="G947" s="1" t="str">
        <f>IF(AND(MONTH(movies[[#This Row],[Release Date]])&gt;5,MONTH(movies[[#This Row],[Release Date]])&lt;9), "Y","N")</f>
        <v>N</v>
      </c>
    </row>
    <row r="948" spans="1:7" x14ac:dyDescent="0.25">
      <c r="A948">
        <v>947</v>
      </c>
      <c r="B948" s="1" t="s">
        <v>1880</v>
      </c>
      <c r="C948" s="2">
        <v>32143</v>
      </c>
      <c r="D948" s="1" t="s">
        <v>1881</v>
      </c>
      <c r="E948" t="str">
        <f>LEFT(movies[[#This Row],[Title]], LEN(movies[[#This Row],[Title]])-7)</f>
        <v>Big Blue, The (Grand bleu, Le)</v>
      </c>
      <c r="F948" s="1" t="str">
        <f>TEXT(movies[[#This Row],[Release Date]], "MMM")</f>
        <v>Jan</v>
      </c>
      <c r="G948" s="1" t="str">
        <f>IF(AND(MONTH(movies[[#This Row],[Release Date]])&gt;5,MONTH(movies[[#This Row],[Release Date]])&lt;9), "Y","N")</f>
        <v>N</v>
      </c>
    </row>
    <row r="949" spans="1:7" x14ac:dyDescent="0.25">
      <c r="A949">
        <v>948</v>
      </c>
      <c r="B949" s="1" t="s">
        <v>1882</v>
      </c>
      <c r="C949" s="2">
        <v>35489</v>
      </c>
      <c r="D949" s="1" t="s">
        <v>1883</v>
      </c>
      <c r="E949" t="str">
        <f>LEFT(movies[[#This Row],[Title]], LEN(movies[[#This Row],[Title]])-7)</f>
        <v>Booty Call</v>
      </c>
      <c r="F949" s="1" t="str">
        <f>TEXT(movies[[#This Row],[Release Date]], "MMM")</f>
        <v>Feb</v>
      </c>
      <c r="G949" s="1" t="str">
        <f>IF(AND(MONTH(movies[[#This Row],[Release Date]])&gt;5,MONTH(movies[[#This Row],[Release Date]])&lt;9), "Y","N")</f>
        <v>N</v>
      </c>
    </row>
    <row r="950" spans="1:7" x14ac:dyDescent="0.25">
      <c r="A950">
        <v>949</v>
      </c>
      <c r="B950" s="1" t="s">
        <v>1884</v>
      </c>
      <c r="C950" s="2">
        <v>34700</v>
      </c>
      <c r="D950" s="1" t="s">
        <v>1885</v>
      </c>
      <c r="E950" t="str">
        <f>LEFT(movies[[#This Row],[Title]], LEN(movies[[#This Row],[Title]])-7)</f>
        <v>How to Make an American Quilt</v>
      </c>
      <c r="F950" s="1" t="str">
        <f>TEXT(movies[[#This Row],[Release Date]], "MMM")</f>
        <v>Jan</v>
      </c>
      <c r="G950" s="1" t="str">
        <f>IF(AND(MONTH(movies[[#This Row],[Release Date]])&gt;5,MONTH(movies[[#This Row],[Release Date]])&lt;9), "Y","N")</f>
        <v>N</v>
      </c>
    </row>
    <row r="951" spans="1:7" x14ac:dyDescent="0.25">
      <c r="A951">
        <v>950</v>
      </c>
      <c r="B951" s="1" t="s">
        <v>1886</v>
      </c>
      <c r="C951" s="2">
        <v>34700</v>
      </c>
      <c r="D951" s="1" t="s">
        <v>1887</v>
      </c>
      <c r="E951" t="str">
        <f>LEFT(movies[[#This Row],[Title]], LEN(movies[[#This Row],[Title]])-7)</f>
        <v>Georgia</v>
      </c>
      <c r="F951" s="1" t="str">
        <f>TEXT(movies[[#This Row],[Release Date]], "MMM")</f>
        <v>Jan</v>
      </c>
      <c r="G951" s="1" t="str">
        <f>IF(AND(MONTH(movies[[#This Row],[Release Date]])&gt;5,MONTH(movies[[#This Row],[Release Date]])&lt;9), "Y","N")</f>
        <v>N</v>
      </c>
    </row>
    <row r="952" spans="1:7" x14ac:dyDescent="0.25">
      <c r="A952">
        <v>951</v>
      </c>
      <c r="B952" s="1" t="s">
        <v>1888</v>
      </c>
      <c r="C952" s="2">
        <v>34700</v>
      </c>
      <c r="D952" s="1" t="s">
        <v>1889</v>
      </c>
      <c r="E952" t="str">
        <f>LEFT(movies[[#This Row],[Title]], LEN(movies[[#This Row],[Title]])-7)</f>
        <v>Indian in the Cupboard, The</v>
      </c>
      <c r="F952" s="1" t="str">
        <f>TEXT(movies[[#This Row],[Release Date]], "MMM")</f>
        <v>Jan</v>
      </c>
      <c r="G952" s="1" t="str">
        <f>IF(AND(MONTH(movies[[#This Row],[Release Date]])&gt;5,MONTH(movies[[#This Row],[Release Date]])&lt;9), "Y","N")</f>
        <v>N</v>
      </c>
    </row>
    <row r="953" spans="1:7" x14ac:dyDescent="0.25">
      <c r="A953">
        <v>952</v>
      </c>
      <c r="B953" s="1" t="s">
        <v>1890</v>
      </c>
      <c r="C953" s="2">
        <v>34700</v>
      </c>
      <c r="D953" s="1" t="s">
        <v>1891</v>
      </c>
      <c r="E953" t="str">
        <f>LEFT(movies[[#This Row],[Title]], LEN(movies[[#This Row],[Title]])-7)</f>
        <v>Blue in the Face</v>
      </c>
      <c r="F953" s="1" t="str">
        <f>TEXT(movies[[#This Row],[Release Date]], "MMM")</f>
        <v>Jan</v>
      </c>
      <c r="G953" s="1" t="str">
        <f>IF(AND(MONTH(movies[[#This Row],[Release Date]])&gt;5,MONTH(movies[[#This Row],[Release Date]])&lt;9), "Y","N")</f>
        <v>N</v>
      </c>
    </row>
    <row r="954" spans="1:7" x14ac:dyDescent="0.25">
      <c r="A954">
        <v>953</v>
      </c>
      <c r="B954" s="1" t="s">
        <v>1892</v>
      </c>
      <c r="C954" s="2">
        <v>34700</v>
      </c>
      <c r="D954" s="1" t="s">
        <v>1893</v>
      </c>
      <c r="E954" t="str">
        <f>LEFT(movies[[#This Row],[Title]], LEN(movies[[#This Row],[Title]])-7)</f>
        <v>Unstrung Heroes</v>
      </c>
      <c r="F954" s="1" t="str">
        <f>TEXT(movies[[#This Row],[Release Date]], "MMM")</f>
        <v>Jan</v>
      </c>
      <c r="G954" s="1" t="str">
        <f>IF(AND(MONTH(movies[[#This Row],[Release Date]])&gt;5,MONTH(movies[[#This Row],[Release Date]])&lt;9), "Y","N")</f>
        <v>N</v>
      </c>
    </row>
    <row r="955" spans="1:7" x14ac:dyDescent="0.25">
      <c r="A955">
        <v>954</v>
      </c>
      <c r="B955" s="1" t="s">
        <v>1894</v>
      </c>
      <c r="C955" s="2">
        <v>34700</v>
      </c>
      <c r="D955" s="1" t="s">
        <v>1895</v>
      </c>
      <c r="E955" t="str">
        <f>LEFT(movies[[#This Row],[Title]], LEN(movies[[#This Row],[Title]])-7)</f>
        <v>Unzipped</v>
      </c>
      <c r="F955" s="1" t="str">
        <f>TEXT(movies[[#This Row],[Release Date]], "MMM")</f>
        <v>Jan</v>
      </c>
      <c r="G955" s="1" t="str">
        <f>IF(AND(MONTH(movies[[#This Row],[Release Date]])&gt;5,MONTH(movies[[#This Row],[Release Date]])&lt;9), "Y","N")</f>
        <v>N</v>
      </c>
    </row>
    <row r="956" spans="1:7" x14ac:dyDescent="0.25">
      <c r="A956">
        <v>955</v>
      </c>
      <c r="B956" s="1" t="s">
        <v>1896</v>
      </c>
      <c r="C956" s="2">
        <v>34700</v>
      </c>
      <c r="D956" s="1" t="s">
        <v>1897</v>
      </c>
      <c r="E956" t="str">
        <f>LEFT(movies[[#This Row],[Title]], LEN(movies[[#This Row],[Title]])-7)</f>
        <v>Before Sunrise</v>
      </c>
      <c r="F956" s="1" t="str">
        <f>TEXT(movies[[#This Row],[Release Date]], "MMM")</f>
        <v>Jan</v>
      </c>
      <c r="G956" s="1" t="str">
        <f>IF(AND(MONTH(movies[[#This Row],[Release Date]])&gt;5,MONTH(movies[[#This Row],[Release Date]])&lt;9), "Y","N")</f>
        <v>N</v>
      </c>
    </row>
    <row r="957" spans="1:7" x14ac:dyDescent="0.25">
      <c r="A957">
        <v>956</v>
      </c>
      <c r="B957" s="1" t="s">
        <v>1898</v>
      </c>
      <c r="C957" s="2">
        <v>34335</v>
      </c>
      <c r="D957" s="1" t="s">
        <v>1899</v>
      </c>
      <c r="E957" t="str">
        <f>LEFT(movies[[#This Row],[Title]], LEN(movies[[#This Row],[Title]])-7)</f>
        <v>Nobody's Fool</v>
      </c>
      <c r="F957" s="1" t="str">
        <f>TEXT(movies[[#This Row],[Release Date]], "MMM")</f>
        <v>Jan</v>
      </c>
      <c r="G957" s="1" t="str">
        <f>IF(AND(MONTH(movies[[#This Row],[Release Date]])&gt;5,MONTH(movies[[#This Row],[Release Date]])&lt;9), "Y","N")</f>
        <v>N</v>
      </c>
    </row>
    <row r="958" spans="1:7" x14ac:dyDescent="0.25">
      <c r="A958">
        <v>957</v>
      </c>
      <c r="B958" s="1" t="s">
        <v>1900</v>
      </c>
      <c r="C958" s="2">
        <v>33604</v>
      </c>
      <c r="D958" s="1" t="s">
        <v>1901</v>
      </c>
      <c r="E958" t="str">
        <f>LEFT(movies[[#This Row],[Title]], LEN(movies[[#This Row],[Title]])-7)</f>
        <v>Pushing Hands</v>
      </c>
      <c r="F958" s="1" t="str">
        <f>TEXT(movies[[#This Row],[Release Date]], "MMM")</f>
        <v>Jan</v>
      </c>
      <c r="G958" s="1" t="str">
        <f>IF(AND(MONTH(movies[[#This Row],[Release Date]])&gt;5,MONTH(movies[[#This Row],[Release Date]])&lt;9), "Y","N")</f>
        <v>N</v>
      </c>
    </row>
    <row r="959" spans="1:7" x14ac:dyDescent="0.25">
      <c r="A959">
        <v>958</v>
      </c>
      <c r="B959" s="1" t="s">
        <v>1902</v>
      </c>
      <c r="C959" s="2">
        <v>34335</v>
      </c>
      <c r="D959" s="1" t="s">
        <v>1903</v>
      </c>
      <c r="E959" t="str">
        <f>LEFT(movies[[#This Row],[Title]], LEN(movies[[#This Row],[Title]])-7)</f>
        <v>To Live (Huozhe)</v>
      </c>
      <c r="F959" s="1" t="str">
        <f>TEXT(movies[[#This Row],[Release Date]], "MMM")</f>
        <v>Jan</v>
      </c>
      <c r="G959" s="1" t="str">
        <f>IF(AND(MONTH(movies[[#This Row],[Release Date]])&gt;5,MONTH(movies[[#This Row],[Release Date]])&lt;9), "Y","N")</f>
        <v>N</v>
      </c>
    </row>
    <row r="960" spans="1:7" x14ac:dyDescent="0.25">
      <c r="A960">
        <v>959</v>
      </c>
      <c r="B960" s="1" t="s">
        <v>1904</v>
      </c>
      <c r="C960" s="2">
        <v>33970</v>
      </c>
      <c r="D960" s="1" t="s">
        <v>1905</v>
      </c>
      <c r="E960" t="str">
        <f>LEFT(movies[[#This Row],[Title]], LEN(movies[[#This Row],[Title]])-7)</f>
        <v>Dazed and Confused</v>
      </c>
      <c r="F960" s="1" t="str">
        <f>TEXT(movies[[#This Row],[Release Date]], "MMM")</f>
        <v>Jan</v>
      </c>
      <c r="G960" s="1" t="str">
        <f>IF(AND(MONTH(movies[[#This Row],[Release Date]])&gt;5,MONTH(movies[[#This Row],[Release Date]])&lt;9), "Y","N")</f>
        <v>N</v>
      </c>
    </row>
    <row r="961" spans="1:7" x14ac:dyDescent="0.25">
      <c r="A961">
        <v>960</v>
      </c>
      <c r="B961" s="1" t="s">
        <v>1906</v>
      </c>
      <c r="C961" s="2">
        <v>33970</v>
      </c>
      <c r="D961" s="1" t="s">
        <v>1907</v>
      </c>
      <c r="E961" t="str">
        <f>LEFT(movies[[#This Row],[Title]], LEN(movies[[#This Row],[Title]])-7)</f>
        <v>Naked</v>
      </c>
      <c r="F961" s="1" t="str">
        <f>TEXT(movies[[#This Row],[Release Date]], "MMM")</f>
        <v>Jan</v>
      </c>
      <c r="G961" s="1" t="str">
        <f>IF(AND(MONTH(movies[[#This Row],[Release Date]])&gt;5,MONTH(movies[[#This Row],[Release Date]])&lt;9), "Y","N")</f>
        <v>N</v>
      </c>
    </row>
    <row r="962" spans="1:7" x14ac:dyDescent="0.25">
      <c r="A962">
        <v>961</v>
      </c>
      <c r="B962" s="1" t="s">
        <v>1908</v>
      </c>
      <c r="C962" s="2">
        <v>33970</v>
      </c>
      <c r="D962" s="1" t="s">
        <v>1909</v>
      </c>
      <c r="E962" t="str">
        <f>LEFT(movies[[#This Row],[Title]], LEN(movies[[#This Row],[Title]])-7)</f>
        <v>Orlando</v>
      </c>
      <c r="F962" s="1" t="str">
        <f>TEXT(movies[[#This Row],[Release Date]], "MMM")</f>
        <v>Jan</v>
      </c>
      <c r="G962" s="1" t="str">
        <f>IF(AND(MONTH(movies[[#This Row],[Release Date]])&gt;5,MONTH(movies[[#This Row],[Release Date]])&lt;9), "Y","N")</f>
        <v>N</v>
      </c>
    </row>
    <row r="963" spans="1:7" x14ac:dyDescent="0.25">
      <c r="A963">
        <v>962</v>
      </c>
      <c r="B963" s="1" t="s">
        <v>1910</v>
      </c>
      <c r="C963" s="2">
        <v>33970</v>
      </c>
      <c r="D963" s="1" t="s">
        <v>1911</v>
      </c>
      <c r="E963" t="str">
        <f>LEFT(movies[[#This Row],[Title]], LEN(movies[[#This Row],[Title]])-7)</f>
        <v>Ruby in Paradise</v>
      </c>
      <c r="F963" s="1" t="str">
        <f>TEXT(movies[[#This Row],[Release Date]], "MMM")</f>
        <v>Jan</v>
      </c>
      <c r="G963" s="1" t="str">
        <f>IF(AND(MONTH(movies[[#This Row],[Release Date]])&gt;5,MONTH(movies[[#This Row],[Release Date]])&lt;9), "Y","N")</f>
        <v>N</v>
      </c>
    </row>
    <row r="964" spans="1:7" x14ac:dyDescent="0.25">
      <c r="A964">
        <v>963</v>
      </c>
      <c r="B964" s="1" t="s">
        <v>1912</v>
      </c>
      <c r="C964" s="2">
        <v>33970</v>
      </c>
      <c r="D964" s="1" t="s">
        <v>1913</v>
      </c>
      <c r="E964" t="str">
        <f>LEFT(movies[[#This Row],[Title]], LEN(movies[[#This Row],[Title]])-7)</f>
        <v>Some Folks Call It a Sling Blade</v>
      </c>
      <c r="F964" s="1" t="str">
        <f>TEXT(movies[[#This Row],[Release Date]], "MMM")</f>
        <v>Jan</v>
      </c>
      <c r="G964" s="1" t="str">
        <f>IF(AND(MONTH(movies[[#This Row],[Release Date]])&gt;5,MONTH(movies[[#This Row],[Release Date]])&lt;9), "Y","N")</f>
        <v>N</v>
      </c>
    </row>
    <row r="965" spans="1:7" x14ac:dyDescent="0.25">
      <c r="A965">
        <v>964</v>
      </c>
      <c r="B965" s="1" t="s">
        <v>1914</v>
      </c>
      <c r="C965" s="2">
        <v>34700</v>
      </c>
      <c r="D965" s="1" t="s">
        <v>1915</v>
      </c>
      <c r="E965" t="str">
        <f>LEFT(movies[[#This Row],[Title]], LEN(movies[[#This Row],[Title]])-7)</f>
        <v>Month by the Lake, A</v>
      </c>
      <c r="F965" s="1" t="str">
        <f>TEXT(movies[[#This Row],[Release Date]], "MMM")</f>
        <v>Jan</v>
      </c>
      <c r="G965" s="1" t="str">
        <f>IF(AND(MONTH(movies[[#This Row],[Release Date]])&gt;5,MONTH(movies[[#This Row],[Release Date]])&lt;9), "Y","N")</f>
        <v>N</v>
      </c>
    </row>
    <row r="966" spans="1:7" x14ac:dyDescent="0.25">
      <c r="A966">
        <v>965</v>
      </c>
      <c r="B966" s="1" t="s">
        <v>1916</v>
      </c>
      <c r="C966" s="2">
        <v>20821</v>
      </c>
      <c r="D966" s="1" t="s">
        <v>1917</v>
      </c>
      <c r="E966" t="str">
        <f>LEFT(movies[[#This Row],[Title]], LEN(movies[[#This Row],[Title]])-7)</f>
        <v>Funny Face</v>
      </c>
      <c r="F966" s="1" t="str">
        <f>TEXT(movies[[#This Row],[Release Date]], "MMM")</f>
        <v>Jan</v>
      </c>
      <c r="G966" s="1" t="str">
        <f>IF(AND(MONTH(movies[[#This Row],[Release Date]])&gt;5,MONTH(movies[[#This Row],[Release Date]])&lt;9), "Y","N")</f>
        <v>N</v>
      </c>
    </row>
    <row r="967" spans="1:7" x14ac:dyDescent="0.25">
      <c r="A967">
        <v>966</v>
      </c>
      <c r="B967" s="1" t="s">
        <v>1918</v>
      </c>
      <c r="C967" s="2">
        <v>20821</v>
      </c>
      <c r="D967" s="1" t="s">
        <v>1919</v>
      </c>
      <c r="E967" t="str">
        <f>LEFT(movies[[#This Row],[Title]], LEN(movies[[#This Row],[Title]])-7)</f>
        <v>Affair to Remember, An</v>
      </c>
      <c r="F967" s="1" t="str">
        <f>TEXT(movies[[#This Row],[Release Date]], "MMM")</f>
        <v>Jan</v>
      </c>
      <c r="G967" s="1" t="str">
        <f>IF(AND(MONTH(movies[[#This Row],[Release Date]])&gt;5,MONTH(movies[[#This Row],[Release Date]])&lt;9), "Y","N")</f>
        <v>N</v>
      </c>
    </row>
    <row r="968" spans="1:7" x14ac:dyDescent="0.25">
      <c r="A968">
        <v>967</v>
      </c>
      <c r="B968" s="1" t="s">
        <v>1920</v>
      </c>
      <c r="C968" s="2">
        <v>13150</v>
      </c>
      <c r="D968" s="1" t="s">
        <v>1921</v>
      </c>
      <c r="E968" t="str">
        <f>LEFT(movies[[#This Row],[Title]], LEN(movies[[#This Row],[Title]])-7)</f>
        <v>Little Lord Fauntleroy</v>
      </c>
      <c r="F968" s="1" t="str">
        <f>TEXT(movies[[#This Row],[Release Date]], "MMM")</f>
        <v>Jan</v>
      </c>
      <c r="G968" s="1" t="str">
        <f>IF(AND(MONTH(movies[[#This Row],[Release Date]])&gt;5,MONTH(movies[[#This Row],[Release Date]])&lt;9), "Y","N")</f>
        <v>N</v>
      </c>
    </row>
    <row r="969" spans="1:7" x14ac:dyDescent="0.25">
      <c r="A969">
        <v>968</v>
      </c>
      <c r="B969" s="1" t="s">
        <v>1922</v>
      </c>
      <c r="C969" s="2">
        <v>17899</v>
      </c>
      <c r="D969" s="1" t="s">
        <v>1923</v>
      </c>
      <c r="E969" t="str">
        <f>LEFT(movies[[#This Row],[Title]], LEN(movies[[#This Row],[Title]])-7)</f>
        <v>Inspector General, The</v>
      </c>
      <c r="F969" s="1" t="str">
        <f>TEXT(movies[[#This Row],[Release Date]], "MMM")</f>
        <v>Jan</v>
      </c>
      <c r="G969" s="1" t="str">
        <f>IF(AND(MONTH(movies[[#This Row],[Release Date]])&gt;5,MONTH(movies[[#This Row],[Release Date]])&lt;9), "Y","N")</f>
        <v>N</v>
      </c>
    </row>
    <row r="970" spans="1:7" x14ac:dyDescent="0.25">
      <c r="A970">
        <v>969</v>
      </c>
      <c r="B970" s="1" t="s">
        <v>1924</v>
      </c>
      <c r="C970" s="2">
        <v>24838</v>
      </c>
      <c r="D970" s="1" t="s">
        <v>1925</v>
      </c>
      <c r="E970" t="str">
        <f>LEFT(movies[[#This Row],[Title]], LEN(movies[[#This Row],[Title]])-7)</f>
        <v>Winnie the Pooh and the Blustery Day</v>
      </c>
      <c r="F970" s="1" t="str">
        <f>TEXT(movies[[#This Row],[Release Date]], "MMM")</f>
        <v>Jan</v>
      </c>
      <c r="G970" s="1" t="str">
        <f>IF(AND(MONTH(movies[[#This Row],[Release Date]])&gt;5,MONTH(movies[[#This Row],[Release Date]])&lt;9), "Y","N")</f>
        <v>N</v>
      </c>
    </row>
    <row r="971" spans="1:7" x14ac:dyDescent="0.25">
      <c r="A971">
        <v>970</v>
      </c>
      <c r="B971" s="1" t="s">
        <v>1926</v>
      </c>
      <c r="C971" s="2">
        <v>33239</v>
      </c>
      <c r="D971" s="1" t="s">
        <v>1927</v>
      </c>
      <c r="E971" t="str">
        <f>LEFT(movies[[#This Row],[Title]], LEN(movies[[#This Row],[Title]])-7)</f>
        <v>Hear My Song</v>
      </c>
      <c r="F971" s="1" t="str">
        <f>TEXT(movies[[#This Row],[Release Date]], "MMM")</f>
        <v>Jan</v>
      </c>
      <c r="G971" s="1" t="str">
        <f>IF(AND(MONTH(movies[[#This Row],[Release Date]])&gt;5,MONTH(movies[[#This Row],[Release Date]])&lt;9), "Y","N")</f>
        <v>N</v>
      </c>
    </row>
    <row r="972" spans="1:7" x14ac:dyDescent="0.25">
      <c r="A972">
        <v>971</v>
      </c>
      <c r="B972" s="1" t="s">
        <v>1928</v>
      </c>
      <c r="C972" s="2">
        <v>33239</v>
      </c>
      <c r="D972" s="1" t="s">
        <v>1929</v>
      </c>
      <c r="E972" t="str">
        <f>LEFT(movies[[#This Row],[Title]], LEN(movies[[#This Row],[Title]])-7)</f>
        <v>Mediterraneo</v>
      </c>
      <c r="F972" s="1" t="str">
        <f>TEXT(movies[[#This Row],[Release Date]], "MMM")</f>
        <v>Jan</v>
      </c>
      <c r="G972" s="1" t="str">
        <f>IF(AND(MONTH(movies[[#This Row],[Release Date]])&gt;5,MONTH(movies[[#This Row],[Release Date]])&lt;9), "Y","N")</f>
        <v>N</v>
      </c>
    </row>
    <row r="973" spans="1:7" x14ac:dyDescent="0.25">
      <c r="A973">
        <v>972</v>
      </c>
      <c r="B973" s="1" t="s">
        <v>1930</v>
      </c>
      <c r="C973" s="2">
        <v>33604</v>
      </c>
      <c r="D973" s="1" t="s">
        <v>1931</v>
      </c>
      <c r="E973" t="str">
        <f>LEFT(movies[[#This Row],[Title]], LEN(movies[[#This Row],[Title]])-7)</f>
        <v>Passion Fish</v>
      </c>
      <c r="F973" s="1" t="str">
        <f>TEXT(movies[[#This Row],[Release Date]], "MMM")</f>
        <v>Jan</v>
      </c>
      <c r="G973" s="1" t="str">
        <f>IF(AND(MONTH(movies[[#This Row],[Release Date]])&gt;5,MONTH(movies[[#This Row],[Release Date]])&lt;9), "Y","N")</f>
        <v>N</v>
      </c>
    </row>
    <row r="974" spans="1:7" x14ac:dyDescent="0.25">
      <c r="A974">
        <v>973</v>
      </c>
      <c r="B974" s="1" t="s">
        <v>1932</v>
      </c>
      <c r="C974" s="2">
        <v>35356</v>
      </c>
      <c r="D974" s="1" t="s">
        <v>1933</v>
      </c>
      <c r="E974" t="str">
        <f>LEFT(movies[[#This Row],[Title]], LEN(movies[[#This Row],[Title]])-7)</f>
        <v>Grateful Dead</v>
      </c>
      <c r="F974" s="1" t="str">
        <f>TEXT(movies[[#This Row],[Release Date]], "MMM")</f>
        <v>Oct</v>
      </c>
      <c r="G974" s="1" t="str">
        <f>IF(AND(MONTH(movies[[#This Row],[Release Date]])&gt;5,MONTH(movies[[#This Row],[Release Date]])&lt;9), "Y","N")</f>
        <v>N</v>
      </c>
    </row>
    <row r="975" spans="1:7" x14ac:dyDescent="0.25">
      <c r="A975">
        <v>974</v>
      </c>
      <c r="B975" s="1" t="s">
        <v>1934</v>
      </c>
      <c r="C975" s="2">
        <v>35065</v>
      </c>
      <c r="D975" s="1" t="s">
        <v>1935</v>
      </c>
      <c r="E975" t="str">
        <f>LEFT(movies[[#This Row],[Title]], LEN(movies[[#This Row],[Title]])-7)</f>
        <v>Eye for an Eye</v>
      </c>
      <c r="F975" s="1" t="str">
        <f>TEXT(movies[[#This Row],[Release Date]], "MMM")</f>
        <v>Jan</v>
      </c>
      <c r="G975" s="1" t="str">
        <f>IF(AND(MONTH(movies[[#This Row],[Release Date]])&gt;5,MONTH(movies[[#This Row],[Release Date]])&lt;9), "Y","N")</f>
        <v>N</v>
      </c>
    </row>
    <row r="976" spans="1:7" x14ac:dyDescent="0.25">
      <c r="A976">
        <v>975</v>
      </c>
      <c r="B976" s="1" t="s">
        <v>1936</v>
      </c>
      <c r="C976" s="2">
        <v>35167</v>
      </c>
      <c r="D976" s="1" t="s">
        <v>1937</v>
      </c>
      <c r="E976" t="str">
        <f>LEFT(movies[[#This Row],[Title]], LEN(movies[[#This Row],[Title]])-7)</f>
        <v>Fear</v>
      </c>
      <c r="F976" s="1" t="str">
        <f>TEXT(movies[[#This Row],[Release Date]], "MMM")</f>
        <v>Apr</v>
      </c>
      <c r="G976" s="1" t="str">
        <f>IF(AND(MONTH(movies[[#This Row],[Release Date]])&gt;5,MONTH(movies[[#This Row],[Release Date]])&lt;9), "Y","N")</f>
        <v>N</v>
      </c>
    </row>
    <row r="977" spans="1:7" x14ac:dyDescent="0.25">
      <c r="A977">
        <v>976</v>
      </c>
      <c r="B977" s="1" t="s">
        <v>1938</v>
      </c>
      <c r="C977" s="2">
        <v>35300</v>
      </c>
      <c r="D977" s="1" t="s">
        <v>1939</v>
      </c>
      <c r="E977" t="str">
        <f>LEFT(movies[[#This Row],[Title]], LEN(movies[[#This Row],[Title]])-7)</f>
        <v>Solo</v>
      </c>
      <c r="F977" s="1" t="str">
        <f>TEXT(movies[[#This Row],[Release Date]], "MMM")</f>
        <v>Aug</v>
      </c>
      <c r="G977" s="1" t="str">
        <f>IF(AND(MONTH(movies[[#This Row],[Release Date]])&gt;5,MONTH(movies[[#This Row],[Release Date]])&lt;9), "Y","N")</f>
        <v>Y</v>
      </c>
    </row>
    <row r="978" spans="1:7" x14ac:dyDescent="0.25">
      <c r="A978">
        <v>977</v>
      </c>
      <c r="B978" s="1" t="s">
        <v>1940</v>
      </c>
      <c r="C978" s="2">
        <v>35174</v>
      </c>
      <c r="D978" s="1" t="s">
        <v>1941</v>
      </c>
      <c r="E978" t="str">
        <f>LEFT(movies[[#This Row],[Title]], LEN(movies[[#This Row],[Title]])-7)</f>
        <v>Substitute, The</v>
      </c>
      <c r="F978" s="1" t="str">
        <f>TEXT(movies[[#This Row],[Release Date]], "MMM")</f>
        <v>Apr</v>
      </c>
      <c r="G978" s="1" t="str">
        <f>IF(AND(MONTH(movies[[#This Row],[Release Date]])&gt;5,MONTH(movies[[#This Row],[Release Date]])&lt;9), "Y","N")</f>
        <v>N</v>
      </c>
    </row>
    <row r="979" spans="1:7" x14ac:dyDescent="0.25">
      <c r="A979">
        <v>978</v>
      </c>
      <c r="B979" s="1" t="s">
        <v>1942</v>
      </c>
      <c r="C979" s="2">
        <v>35195</v>
      </c>
      <c r="D979" s="1" t="s">
        <v>1943</v>
      </c>
      <c r="E979" t="str">
        <f>LEFT(movies[[#This Row],[Title]], LEN(movies[[#This Row],[Title]])-7)</f>
        <v>Heaven's Prisoners</v>
      </c>
      <c r="F979" s="1" t="str">
        <f>TEXT(movies[[#This Row],[Release Date]], "MMM")</f>
        <v>May</v>
      </c>
      <c r="G979" s="1" t="str">
        <f>IF(AND(MONTH(movies[[#This Row],[Release Date]])&gt;5,MONTH(movies[[#This Row],[Release Date]])&lt;9), "Y","N")</f>
        <v>N</v>
      </c>
    </row>
    <row r="980" spans="1:7" x14ac:dyDescent="0.25">
      <c r="A980">
        <v>979</v>
      </c>
      <c r="B980" s="1" t="s">
        <v>1944</v>
      </c>
      <c r="C980" s="2">
        <v>35307</v>
      </c>
      <c r="D980" s="1" t="s">
        <v>1945</v>
      </c>
      <c r="E980" t="str">
        <f>LEFT(movies[[#This Row],[Title]], LEN(movies[[#This Row],[Title]])-7)</f>
        <v>Trigger Effect, The</v>
      </c>
      <c r="F980" s="1" t="str">
        <f>TEXT(movies[[#This Row],[Release Date]], "MMM")</f>
        <v>Aug</v>
      </c>
      <c r="G980" s="1" t="str">
        <f>IF(AND(MONTH(movies[[#This Row],[Release Date]])&gt;5,MONTH(movies[[#This Row],[Release Date]])&lt;9), "Y","N")</f>
        <v>Y</v>
      </c>
    </row>
    <row r="981" spans="1:7" x14ac:dyDescent="0.25">
      <c r="A981">
        <v>980</v>
      </c>
      <c r="B981" s="1" t="s">
        <v>1946</v>
      </c>
      <c r="C981" s="2">
        <v>35370</v>
      </c>
      <c r="D981" s="1" t="s">
        <v>1947</v>
      </c>
      <c r="E981" t="str">
        <f>LEFT(movies[[#This Row],[Title]], LEN(movies[[#This Row],[Title]])-7)</f>
        <v>Mother Night</v>
      </c>
      <c r="F981" s="1" t="str">
        <f>TEXT(movies[[#This Row],[Release Date]], "MMM")</f>
        <v>Nov</v>
      </c>
      <c r="G981" s="1" t="str">
        <f>IF(AND(MONTH(movies[[#This Row],[Release Date]])&gt;5,MONTH(movies[[#This Row],[Release Date]])&lt;9), "Y","N")</f>
        <v>N</v>
      </c>
    </row>
    <row r="982" spans="1:7" x14ac:dyDescent="0.25">
      <c r="A982">
        <v>981</v>
      </c>
      <c r="B982" s="1" t="s">
        <v>1948</v>
      </c>
      <c r="C982" s="2">
        <v>35312</v>
      </c>
      <c r="D982" s="1" t="s">
        <v>1949</v>
      </c>
      <c r="E982" t="str">
        <f>LEFT(movies[[#This Row],[Title]], LEN(movies[[#This Row],[Title]])-7)</f>
        <v>Dangerous Ground</v>
      </c>
      <c r="F982" s="1" t="str">
        <f>TEXT(movies[[#This Row],[Release Date]], "MMM")</f>
        <v>Sep</v>
      </c>
      <c r="G982" s="1" t="str">
        <f>IF(AND(MONTH(movies[[#This Row],[Release Date]])&gt;5,MONTH(movies[[#This Row],[Release Date]])&lt;9), "Y","N")</f>
        <v>N</v>
      </c>
    </row>
    <row r="983" spans="1:7" x14ac:dyDescent="0.25">
      <c r="A983">
        <v>982</v>
      </c>
      <c r="B983" s="1" t="s">
        <v>1950</v>
      </c>
      <c r="C983" s="2">
        <v>35321</v>
      </c>
      <c r="D983" s="1" t="s">
        <v>1951</v>
      </c>
      <c r="E983" t="str">
        <f>LEFT(movies[[#This Row],[Title]], LEN(movies[[#This Row],[Title]])-7)</f>
        <v>Maximum Risk</v>
      </c>
      <c r="F983" s="1" t="str">
        <f>TEXT(movies[[#This Row],[Release Date]], "MMM")</f>
        <v>Sep</v>
      </c>
      <c r="G983" s="1" t="str">
        <f>IF(AND(MONTH(movies[[#This Row],[Release Date]])&gt;5,MONTH(movies[[#This Row],[Release Date]])&lt;9), "Y","N")</f>
        <v>N</v>
      </c>
    </row>
    <row r="984" spans="1:7" x14ac:dyDescent="0.25">
      <c r="A984">
        <v>983</v>
      </c>
      <c r="B984" s="1" t="s">
        <v>1952</v>
      </c>
      <c r="C984" s="2">
        <v>35321</v>
      </c>
      <c r="D984" s="1" t="s">
        <v>1953</v>
      </c>
      <c r="E984" t="str">
        <f>LEFT(movies[[#This Row],[Title]], LEN(movies[[#This Row],[Title]])-7)</f>
        <v>Rich Man's Wife, The</v>
      </c>
      <c r="F984" s="1" t="str">
        <f>TEXT(movies[[#This Row],[Release Date]], "MMM")</f>
        <v>Sep</v>
      </c>
      <c r="G984" s="1" t="str">
        <f>IF(AND(MONTH(movies[[#This Row],[Release Date]])&gt;5,MONTH(movies[[#This Row],[Release Date]])&lt;9), "Y","N")</f>
        <v>N</v>
      </c>
    </row>
    <row r="985" spans="1:7" x14ac:dyDescent="0.25">
      <c r="A985">
        <v>984</v>
      </c>
      <c r="B985" s="1" t="s">
        <v>1954</v>
      </c>
      <c r="C985" s="2">
        <v>35461</v>
      </c>
      <c r="D985" s="1" t="s">
        <v>1955</v>
      </c>
      <c r="E985" t="str">
        <f>LEFT(movies[[#This Row],[Title]], LEN(movies[[#This Row],[Title]])-7)</f>
        <v>Shadow Conspiracy</v>
      </c>
      <c r="F985" s="1" t="str">
        <f>TEXT(movies[[#This Row],[Release Date]], "MMM")</f>
        <v>Jan</v>
      </c>
      <c r="G985" s="1" t="str">
        <f>IF(AND(MONTH(movies[[#This Row],[Release Date]])&gt;5,MONTH(movies[[#This Row],[Release Date]])&lt;9), "Y","N")</f>
        <v>N</v>
      </c>
    </row>
    <row r="986" spans="1:7" x14ac:dyDescent="0.25">
      <c r="A986">
        <v>985</v>
      </c>
      <c r="B986" s="1" t="s">
        <v>1956</v>
      </c>
      <c r="C986" s="2">
        <v>35384</v>
      </c>
      <c r="D986" s="1" t="s">
        <v>1957</v>
      </c>
      <c r="E986" t="str">
        <f>LEFT(movies[[#This Row],[Title]], LEN(movies[[#This Row],[Title]])-7)</f>
        <v>Blood &amp; Wine</v>
      </c>
      <c r="F986" s="1" t="str">
        <f>TEXT(movies[[#This Row],[Release Date]], "MMM")</f>
        <v>Nov</v>
      </c>
      <c r="G986" s="1" t="str">
        <f>IF(AND(MONTH(movies[[#This Row],[Release Date]])&gt;5,MONTH(movies[[#This Row],[Release Date]])&lt;9), "Y","N")</f>
        <v>N</v>
      </c>
    </row>
    <row r="987" spans="1:7" x14ac:dyDescent="0.25">
      <c r="A987">
        <v>986</v>
      </c>
      <c r="B987" s="1" t="s">
        <v>1958</v>
      </c>
      <c r="C987" s="2">
        <v>35440</v>
      </c>
      <c r="D987" s="1" t="s">
        <v>1959</v>
      </c>
      <c r="E987" t="str">
        <f>LEFT(movies[[#This Row],[Title]], LEN(movies[[#This Row],[Title]])-7)</f>
        <v>Turbulence</v>
      </c>
      <c r="F987" s="1" t="str">
        <f>TEXT(movies[[#This Row],[Release Date]], "MMM")</f>
        <v>Jan</v>
      </c>
      <c r="G987" s="1" t="str">
        <f>IF(AND(MONTH(movies[[#This Row],[Release Date]])&gt;5,MONTH(movies[[#This Row],[Release Date]])&lt;9), "Y","N")</f>
        <v>N</v>
      </c>
    </row>
    <row r="988" spans="1:7" x14ac:dyDescent="0.25">
      <c r="A988">
        <v>987</v>
      </c>
      <c r="B988" s="1" t="s">
        <v>1960</v>
      </c>
      <c r="C988" s="2">
        <v>35559</v>
      </c>
      <c r="D988" s="1" t="s">
        <v>1961</v>
      </c>
      <c r="E988" t="str">
        <f>LEFT(movies[[#This Row],[Title]], LEN(movies[[#This Row],[Title]])-7)</f>
        <v>Underworld</v>
      </c>
      <c r="F988" s="1" t="str">
        <f>TEXT(movies[[#This Row],[Release Date]], "MMM")</f>
        <v>May</v>
      </c>
      <c r="G988" s="1" t="str">
        <f>IF(AND(MONTH(movies[[#This Row],[Release Date]])&gt;5,MONTH(movies[[#This Row],[Release Date]])&lt;9), "Y","N")</f>
        <v>N</v>
      </c>
    </row>
    <row r="989" spans="1:7" x14ac:dyDescent="0.25">
      <c r="A989">
        <v>988</v>
      </c>
      <c r="B989" s="1" t="s">
        <v>1962</v>
      </c>
      <c r="C989" s="2">
        <v>35468</v>
      </c>
      <c r="D989" s="1" t="s">
        <v>1963</v>
      </c>
      <c r="E989" t="str">
        <f>LEFT(movies[[#This Row],[Title]], LEN(movies[[#This Row],[Title]])-7)</f>
        <v>Beautician and the Beast, The</v>
      </c>
      <c r="F989" s="1" t="str">
        <f>TEXT(movies[[#This Row],[Release Date]], "MMM")</f>
        <v>Feb</v>
      </c>
      <c r="G989" s="1" t="str">
        <f>IF(AND(MONTH(movies[[#This Row],[Release Date]])&gt;5,MONTH(movies[[#This Row],[Release Date]])&lt;9), "Y","N")</f>
        <v>N</v>
      </c>
    </row>
    <row r="990" spans="1:7" x14ac:dyDescent="0.25">
      <c r="A990">
        <v>989</v>
      </c>
      <c r="B990" s="1" t="s">
        <v>1964</v>
      </c>
      <c r="C990" s="2">
        <v>35515</v>
      </c>
      <c r="D990" s="1" t="s">
        <v>1965</v>
      </c>
      <c r="E990" t="str">
        <f>LEFT(movies[[#This Row],[Title]], LEN(movies[[#This Row],[Title]])-7)</f>
        <v>Cats Don't Dance</v>
      </c>
      <c r="F990" s="1" t="str">
        <f>TEXT(movies[[#This Row],[Release Date]], "MMM")</f>
        <v>Mar</v>
      </c>
      <c r="G990" s="1" t="str">
        <f>IF(AND(MONTH(movies[[#This Row],[Release Date]])&gt;5,MONTH(movies[[#This Row],[Release Date]])&lt;9), "Y","N")</f>
        <v>N</v>
      </c>
    </row>
    <row r="991" spans="1:7" x14ac:dyDescent="0.25">
      <c r="A991">
        <v>990</v>
      </c>
      <c r="B991" s="1" t="s">
        <v>1966</v>
      </c>
      <c r="C991" s="2">
        <v>35524</v>
      </c>
      <c r="D991" s="1" t="s">
        <v>1967</v>
      </c>
      <c r="E991" t="str">
        <f>LEFT(movies[[#This Row],[Title]], LEN(movies[[#This Row],[Title]])-7)</f>
        <v>Anna Karenina</v>
      </c>
      <c r="F991" s="1" t="str">
        <f>TEXT(movies[[#This Row],[Release Date]], "MMM")</f>
        <v>Apr</v>
      </c>
      <c r="G991" s="1" t="str">
        <f>IF(AND(MONTH(movies[[#This Row],[Release Date]])&gt;5,MONTH(movies[[#This Row],[Release Date]])&lt;9), "Y","N")</f>
        <v>N</v>
      </c>
    </row>
    <row r="992" spans="1:7" x14ac:dyDescent="0.25">
      <c r="A992">
        <v>991</v>
      </c>
      <c r="B992" s="1" t="s">
        <v>1968</v>
      </c>
      <c r="C992" s="2">
        <v>35531</v>
      </c>
      <c r="D992" s="1" t="s">
        <v>1969</v>
      </c>
      <c r="E992" t="str">
        <f>LEFT(movies[[#This Row],[Title]], LEN(movies[[#This Row],[Title]])-7)</f>
        <v>Keys to Tulsa</v>
      </c>
      <c r="F992" s="1" t="str">
        <f>TEXT(movies[[#This Row],[Release Date]], "MMM")</f>
        <v>Apr</v>
      </c>
      <c r="G992" s="1" t="str">
        <f>IF(AND(MONTH(movies[[#This Row],[Release Date]])&gt;5,MONTH(movies[[#This Row],[Release Date]])&lt;9), "Y","N")</f>
        <v>N</v>
      </c>
    </row>
    <row r="993" spans="1:7" x14ac:dyDescent="0.25">
      <c r="A993">
        <v>992</v>
      </c>
      <c r="B993" s="1" t="s">
        <v>1970</v>
      </c>
      <c r="C993" s="2">
        <v>35601</v>
      </c>
      <c r="D993" s="1" t="s">
        <v>1971</v>
      </c>
      <c r="E993" t="str">
        <f>LEFT(movies[[#This Row],[Title]], LEN(movies[[#This Row],[Title]])-7)</f>
        <v>Head Above Water</v>
      </c>
      <c r="F993" s="1" t="str">
        <f>TEXT(movies[[#This Row],[Release Date]], "MMM")</f>
        <v>Jun</v>
      </c>
      <c r="G993" s="1" t="str">
        <f>IF(AND(MONTH(movies[[#This Row],[Release Date]])&gt;5,MONTH(movies[[#This Row],[Release Date]])&lt;9), "Y","N")</f>
        <v>Y</v>
      </c>
    </row>
    <row r="994" spans="1:7" x14ac:dyDescent="0.25">
      <c r="A994">
        <v>993</v>
      </c>
      <c r="B994" s="1" t="s">
        <v>1972</v>
      </c>
      <c r="C994" s="2">
        <v>35608</v>
      </c>
      <c r="D994" s="1" t="s">
        <v>1973</v>
      </c>
      <c r="E994" t="str">
        <f>LEFT(movies[[#This Row],[Title]], LEN(movies[[#This Row],[Title]])-7)</f>
        <v>Hercules</v>
      </c>
      <c r="F994" s="1" t="str">
        <f>TEXT(movies[[#This Row],[Release Date]], "MMM")</f>
        <v>Jun</v>
      </c>
      <c r="G994" s="1" t="str">
        <f>IF(AND(MONTH(movies[[#This Row],[Release Date]])&gt;5,MONTH(movies[[#This Row],[Release Date]])&lt;9), "Y","N")</f>
        <v>Y</v>
      </c>
    </row>
    <row r="995" spans="1:7" x14ac:dyDescent="0.25">
      <c r="A995">
        <v>994</v>
      </c>
      <c r="B995" s="1" t="s">
        <v>1974</v>
      </c>
      <c r="C995" s="2">
        <v>35601</v>
      </c>
      <c r="D995" s="1" t="s">
        <v>1975</v>
      </c>
      <c r="E995" t="str">
        <f>LEFT(movies[[#This Row],[Title]], LEN(movies[[#This Row],[Title]])-7)</f>
        <v>Last Time I Committed Suicide, The</v>
      </c>
      <c r="F995" s="1" t="str">
        <f>TEXT(movies[[#This Row],[Release Date]], "MMM")</f>
        <v>Jun</v>
      </c>
      <c r="G995" s="1" t="str">
        <f>IF(AND(MONTH(movies[[#This Row],[Release Date]])&gt;5,MONTH(movies[[#This Row],[Release Date]])&lt;9), "Y","N")</f>
        <v>Y</v>
      </c>
    </row>
    <row r="996" spans="1:7" x14ac:dyDescent="0.25">
      <c r="A996">
        <v>995</v>
      </c>
      <c r="B996" s="1" t="s">
        <v>1976</v>
      </c>
      <c r="C996" s="2">
        <v>35431</v>
      </c>
      <c r="D996" s="1" t="s">
        <v>1977</v>
      </c>
      <c r="E996" t="str">
        <f>LEFT(movies[[#This Row],[Title]], LEN(movies[[#This Row],[Title]])-7)</f>
        <v>Kiss Me, Guido</v>
      </c>
      <c r="F996" s="1" t="str">
        <f>TEXT(movies[[#This Row],[Release Date]], "MMM")</f>
        <v>Jan</v>
      </c>
      <c r="G996" s="1" t="str">
        <f>IF(AND(MONTH(movies[[#This Row],[Release Date]])&gt;5,MONTH(movies[[#This Row],[Release Date]])&lt;9), "Y","N")</f>
        <v>N</v>
      </c>
    </row>
    <row r="997" spans="1:7" x14ac:dyDescent="0.25">
      <c r="A997">
        <v>996</v>
      </c>
      <c r="B997" s="1" t="s">
        <v>1978</v>
      </c>
      <c r="C997" s="2">
        <v>34700</v>
      </c>
      <c r="D997" s="1" t="s">
        <v>1979</v>
      </c>
      <c r="E997" t="str">
        <f>LEFT(movies[[#This Row],[Title]], LEN(movies[[#This Row],[Title]])-7)</f>
        <v>Big Green, The</v>
      </c>
      <c r="F997" s="1" t="str">
        <f>TEXT(movies[[#This Row],[Release Date]], "MMM")</f>
        <v>Jan</v>
      </c>
      <c r="G997" s="1" t="str">
        <f>IF(AND(MONTH(movies[[#This Row],[Release Date]])&gt;5,MONTH(movies[[#This Row],[Release Date]])&lt;9), "Y","N")</f>
        <v>N</v>
      </c>
    </row>
    <row r="998" spans="1:7" x14ac:dyDescent="0.25">
      <c r="A998">
        <v>997</v>
      </c>
      <c r="B998" s="1" t="s">
        <v>1980</v>
      </c>
      <c r="C998" s="2">
        <v>34700</v>
      </c>
      <c r="D998" s="1" t="s">
        <v>1981</v>
      </c>
      <c r="E998" t="str">
        <f>LEFT(movies[[#This Row],[Title]], LEN(movies[[#This Row],[Title]])-7)</f>
        <v>Stuart Saves His Family</v>
      </c>
      <c r="F998" s="1" t="str">
        <f>TEXT(movies[[#This Row],[Release Date]], "MMM")</f>
        <v>Jan</v>
      </c>
      <c r="G998" s="1" t="str">
        <f>IF(AND(MONTH(movies[[#This Row],[Release Date]])&gt;5,MONTH(movies[[#This Row],[Release Date]])&lt;9), "Y","N")</f>
        <v>N</v>
      </c>
    </row>
    <row r="999" spans="1:7" x14ac:dyDescent="0.25">
      <c r="A999">
        <v>998</v>
      </c>
      <c r="B999" s="1" t="s">
        <v>1982</v>
      </c>
      <c r="C999" s="2">
        <v>34335</v>
      </c>
      <c r="D999" s="1" t="s">
        <v>1983</v>
      </c>
      <c r="E999" t="str">
        <f>LEFT(movies[[#This Row],[Title]], LEN(movies[[#This Row],[Title]])-7)</f>
        <v>Cabin Boy</v>
      </c>
      <c r="F999" s="1" t="str">
        <f>TEXT(movies[[#This Row],[Release Date]], "MMM")</f>
        <v>Jan</v>
      </c>
      <c r="G999" s="1" t="str">
        <f>IF(AND(MONTH(movies[[#This Row],[Release Date]])&gt;5,MONTH(movies[[#This Row],[Release Date]])&lt;9), "Y","N")</f>
        <v>N</v>
      </c>
    </row>
    <row r="1000" spans="1:7" x14ac:dyDescent="0.25">
      <c r="A1000">
        <v>999</v>
      </c>
      <c r="B1000" s="1" t="s">
        <v>1984</v>
      </c>
      <c r="C1000" s="2">
        <v>34335</v>
      </c>
      <c r="D1000" s="1" t="s">
        <v>1985</v>
      </c>
      <c r="E1000" t="str">
        <f>LEFT(movies[[#This Row],[Title]], LEN(movies[[#This Row],[Title]])-7)</f>
        <v>Clean Slate</v>
      </c>
      <c r="F1000" s="1" t="str">
        <f>TEXT(movies[[#This Row],[Release Date]], "MMM")</f>
        <v>Jan</v>
      </c>
      <c r="G1000" s="1" t="str">
        <f>IF(AND(MONTH(movies[[#This Row],[Release Date]])&gt;5,MONTH(movies[[#This Row],[Release Date]])&lt;9), "Y","N")</f>
        <v>N</v>
      </c>
    </row>
    <row r="1001" spans="1:7" x14ac:dyDescent="0.25">
      <c r="A1001">
        <v>1000</v>
      </c>
      <c r="B1001" s="1" t="s">
        <v>1986</v>
      </c>
      <c r="C1001" s="2">
        <v>34335</v>
      </c>
      <c r="D1001" s="1" t="s">
        <v>1987</v>
      </c>
      <c r="E1001" t="str">
        <f>LEFT(movies[[#This Row],[Title]], LEN(movies[[#This Row],[Title]])-7)</f>
        <v>Lightning Jack</v>
      </c>
      <c r="F1001" s="1" t="str">
        <f>TEXT(movies[[#This Row],[Release Date]], "MMM")</f>
        <v>Jan</v>
      </c>
      <c r="G1001" s="1" t="str">
        <f>IF(AND(MONTH(movies[[#This Row],[Release Date]])&gt;5,MONTH(movies[[#This Row],[Release Date]])&lt;9), "Y","N")</f>
        <v>N</v>
      </c>
    </row>
    <row r="1002" spans="1:7" x14ac:dyDescent="0.25">
      <c r="A1002">
        <v>1001</v>
      </c>
      <c r="B1002" s="1" t="s">
        <v>1988</v>
      </c>
      <c r="C1002" s="2">
        <v>35307</v>
      </c>
      <c r="D1002" s="1" t="s">
        <v>1989</v>
      </c>
      <c r="E1002" t="str">
        <f>LEFT(movies[[#This Row],[Title]], LEN(movies[[#This Row],[Title]])-7)</f>
        <v>Stupids, The</v>
      </c>
      <c r="F1002" s="1" t="str">
        <f>TEXT(movies[[#This Row],[Release Date]], "MMM")</f>
        <v>Aug</v>
      </c>
      <c r="G1002" s="1" t="str">
        <f>IF(AND(MONTH(movies[[#This Row],[Release Date]])&gt;5,MONTH(movies[[#This Row],[Release Date]])&lt;9), "Y","N")</f>
        <v>Y</v>
      </c>
    </row>
    <row r="1003" spans="1:7" x14ac:dyDescent="0.25">
      <c r="A1003">
        <v>1002</v>
      </c>
      <c r="B1003" s="1" t="s">
        <v>1990</v>
      </c>
      <c r="C1003" s="2">
        <v>35468</v>
      </c>
      <c r="D1003" s="1" t="s">
        <v>1991</v>
      </c>
      <c r="E1003" t="str">
        <f>LEFT(movies[[#This Row],[Title]], LEN(movies[[#This Row],[Title]])-7)</f>
        <v>Pest, The</v>
      </c>
      <c r="F1003" s="1" t="str">
        <f>TEXT(movies[[#This Row],[Release Date]], "MMM")</f>
        <v>Feb</v>
      </c>
      <c r="G1003" s="1" t="str">
        <f>IF(AND(MONTH(movies[[#This Row],[Release Date]])&gt;5,MONTH(movies[[#This Row],[Release Date]])&lt;9), "Y","N")</f>
        <v>N</v>
      </c>
    </row>
    <row r="1004" spans="1:7" x14ac:dyDescent="0.25">
      <c r="A1004">
        <v>1003</v>
      </c>
      <c r="B1004" s="1" t="s">
        <v>1744</v>
      </c>
      <c r="C1004" s="2">
        <v>35475</v>
      </c>
      <c r="D1004" s="1" t="s">
        <v>1745</v>
      </c>
      <c r="E1004" t="str">
        <f>LEFT(movies[[#This Row],[Title]], LEN(movies[[#This Row],[Title]])-7)</f>
        <v>That Darn Cat!</v>
      </c>
      <c r="F1004" s="1" t="str">
        <f>TEXT(movies[[#This Row],[Release Date]], "MMM")</f>
        <v>Feb</v>
      </c>
      <c r="G1004" s="1" t="str">
        <f>IF(AND(MONTH(movies[[#This Row],[Release Date]])&gt;5,MONTH(movies[[#This Row],[Release Date]])&lt;9), "Y","N")</f>
        <v>N</v>
      </c>
    </row>
    <row r="1005" spans="1:7" x14ac:dyDescent="0.25">
      <c r="A1005">
        <v>1004</v>
      </c>
      <c r="B1005" s="1" t="s">
        <v>1992</v>
      </c>
      <c r="C1005" s="2">
        <v>33970</v>
      </c>
      <c r="D1005" s="1" t="s">
        <v>1993</v>
      </c>
      <c r="E1005" t="str">
        <f>LEFT(movies[[#This Row],[Title]], LEN(movies[[#This Row],[Title]])-7)</f>
        <v>Geronimo: An American Legend</v>
      </c>
      <c r="F1005" s="1" t="str">
        <f>TEXT(movies[[#This Row],[Release Date]], "MMM")</f>
        <v>Jan</v>
      </c>
      <c r="G1005" s="1" t="str">
        <f>IF(AND(MONTH(movies[[#This Row],[Release Date]])&gt;5,MONTH(movies[[#This Row],[Release Date]])&lt;9), "Y","N")</f>
        <v>N</v>
      </c>
    </row>
    <row r="1006" spans="1:7" x14ac:dyDescent="0.25">
      <c r="A1006">
        <v>1005</v>
      </c>
      <c r="B1006" s="1" t="s">
        <v>1994</v>
      </c>
      <c r="C1006" s="2">
        <v>33239</v>
      </c>
      <c r="D1006" s="1" t="s">
        <v>1995</v>
      </c>
      <c r="E1006" t="str">
        <f>LEFT(movies[[#This Row],[Title]], LEN(movies[[#This Row],[Title]])-7)</f>
        <v>Double vie de Véronique, La (Double Life of Veronique, The)</v>
      </c>
      <c r="F1006" s="1" t="str">
        <f>TEXT(movies[[#This Row],[Release Date]], "MMM")</f>
        <v>Jan</v>
      </c>
      <c r="G1006" s="1" t="str">
        <f>IF(AND(MONTH(movies[[#This Row],[Release Date]])&gt;5,MONTH(movies[[#This Row],[Release Date]])&lt;9), "Y","N")</f>
        <v>N</v>
      </c>
    </row>
    <row r="1007" spans="1:7" x14ac:dyDescent="0.25">
      <c r="A1007">
        <v>1006</v>
      </c>
      <c r="B1007" s="1" t="s">
        <v>1996</v>
      </c>
      <c r="C1007" s="2">
        <v>33239</v>
      </c>
      <c r="D1007" s="1" t="s">
        <v>1997</v>
      </c>
      <c r="E1007" t="str">
        <f>LEFT(movies[[#This Row],[Title]], LEN(movies[[#This Row],[Title]])-7)</f>
        <v>Until the End of the World (Bis ans Ende der Welt)</v>
      </c>
      <c r="F1007" s="1" t="str">
        <f>TEXT(movies[[#This Row],[Release Date]], "MMM")</f>
        <v>Jan</v>
      </c>
      <c r="G1007" s="1" t="str">
        <f>IF(AND(MONTH(movies[[#This Row],[Release Date]])&gt;5,MONTH(movies[[#This Row],[Release Date]])&lt;9), "Y","N")</f>
        <v>N</v>
      </c>
    </row>
    <row r="1008" spans="1:7" x14ac:dyDescent="0.25">
      <c r="A1008">
        <v>1007</v>
      </c>
      <c r="B1008" s="1" t="s">
        <v>1998</v>
      </c>
      <c r="C1008" s="2">
        <v>35461</v>
      </c>
      <c r="D1008" s="1" t="s">
        <v>1999</v>
      </c>
      <c r="E1008" t="str">
        <f>LEFT(movies[[#This Row],[Title]], LEN(movies[[#This Row],[Title]])-7)</f>
        <v>Waiting for Guffman</v>
      </c>
      <c r="F1008" s="1" t="str">
        <f>TEXT(movies[[#This Row],[Release Date]], "MMM")</f>
        <v>Jan</v>
      </c>
      <c r="G1008" s="1" t="str">
        <f>IF(AND(MONTH(movies[[#This Row],[Release Date]])&gt;5,MONTH(movies[[#This Row],[Release Date]])&lt;9), "Y","N")</f>
        <v>N</v>
      </c>
    </row>
    <row r="1009" spans="1:7" x14ac:dyDescent="0.25">
      <c r="A1009">
        <v>1008</v>
      </c>
      <c r="B1009" s="1" t="s">
        <v>2000</v>
      </c>
      <c r="C1009" s="2">
        <v>35186</v>
      </c>
      <c r="D1009" s="1" t="s">
        <v>2001</v>
      </c>
      <c r="E1009" t="str">
        <f>LEFT(movies[[#This Row],[Title]], LEN(movies[[#This Row],[Title]])-7)</f>
        <v>I Shot Andy Warhol</v>
      </c>
      <c r="F1009" s="1" t="str">
        <f>TEXT(movies[[#This Row],[Release Date]], "MMM")</f>
        <v>May</v>
      </c>
      <c r="G1009" s="1" t="str">
        <f>IF(AND(MONTH(movies[[#This Row],[Release Date]])&gt;5,MONTH(movies[[#This Row],[Release Date]])&lt;9), "Y","N")</f>
        <v>N</v>
      </c>
    </row>
    <row r="1010" spans="1:7" x14ac:dyDescent="0.25">
      <c r="A1010">
        <v>1009</v>
      </c>
      <c r="B1010" s="1" t="s">
        <v>2002</v>
      </c>
      <c r="C1010" s="2">
        <v>35230</v>
      </c>
      <c r="D1010" s="1" t="s">
        <v>2003</v>
      </c>
      <c r="E1010" t="str">
        <f>LEFT(movies[[#This Row],[Title]], LEN(movies[[#This Row],[Title]])-7)</f>
        <v>Stealing Beauty</v>
      </c>
      <c r="F1010" s="1" t="str">
        <f>TEXT(movies[[#This Row],[Release Date]], "MMM")</f>
        <v>Jun</v>
      </c>
      <c r="G1010" s="1" t="str">
        <f>IF(AND(MONTH(movies[[#This Row],[Release Date]])&gt;5,MONTH(movies[[#This Row],[Release Date]])&lt;9), "Y","N")</f>
        <v>Y</v>
      </c>
    </row>
    <row r="1011" spans="1:7" x14ac:dyDescent="0.25">
      <c r="A1011">
        <v>1010</v>
      </c>
      <c r="B1011" s="1" t="s">
        <v>2004</v>
      </c>
      <c r="C1011" s="2">
        <v>35293</v>
      </c>
      <c r="D1011" s="1" t="s">
        <v>2005</v>
      </c>
      <c r="E1011" t="str">
        <f>LEFT(movies[[#This Row],[Title]], LEN(movies[[#This Row],[Title]])-7)</f>
        <v>Basquiat</v>
      </c>
      <c r="F1011" s="1" t="str">
        <f>TEXT(movies[[#This Row],[Release Date]], "MMM")</f>
        <v>Aug</v>
      </c>
      <c r="G1011" s="1" t="str">
        <f>IF(AND(MONTH(movies[[#This Row],[Release Date]])&gt;5,MONTH(movies[[#This Row],[Release Date]])&lt;9), "Y","N")</f>
        <v>Y</v>
      </c>
    </row>
    <row r="1012" spans="1:7" x14ac:dyDescent="0.25">
      <c r="A1012">
        <v>1011</v>
      </c>
      <c r="B1012" s="1" t="s">
        <v>2006</v>
      </c>
      <c r="C1012" s="2">
        <v>35335</v>
      </c>
      <c r="D1012" s="1" t="s">
        <v>2007</v>
      </c>
      <c r="E1012" t="str">
        <f>LEFT(movies[[#This Row],[Title]], LEN(movies[[#This Row],[Title]])-7)</f>
        <v>2 Days in the Valley</v>
      </c>
      <c r="F1012" s="1" t="str">
        <f>TEXT(movies[[#This Row],[Release Date]], "MMM")</f>
        <v>Sep</v>
      </c>
      <c r="G1012" s="1" t="str">
        <f>IF(AND(MONTH(movies[[#This Row],[Release Date]])&gt;5,MONTH(movies[[#This Row],[Release Date]])&lt;9), "Y","N")</f>
        <v>N</v>
      </c>
    </row>
    <row r="1013" spans="1:7" x14ac:dyDescent="0.25">
      <c r="A1013">
        <v>1012</v>
      </c>
      <c r="B1013" s="1" t="s">
        <v>2008</v>
      </c>
      <c r="C1013" s="2">
        <v>35496</v>
      </c>
      <c r="D1013" s="1" t="s">
        <v>2009</v>
      </c>
      <c r="E1013" t="str">
        <f>LEFT(movies[[#This Row],[Title]], LEN(movies[[#This Row],[Title]])-7)</f>
        <v>Private Parts</v>
      </c>
      <c r="F1013" s="1" t="str">
        <f>TEXT(movies[[#This Row],[Release Date]], "MMM")</f>
        <v>Mar</v>
      </c>
      <c r="G1013" s="1" t="str">
        <f>IF(AND(MONTH(movies[[#This Row],[Release Date]])&gt;5,MONTH(movies[[#This Row],[Release Date]])&lt;9), "Y","N")</f>
        <v>N</v>
      </c>
    </row>
    <row r="1014" spans="1:7" x14ac:dyDescent="0.25">
      <c r="A1014">
        <v>1013</v>
      </c>
      <c r="B1014" s="1" t="s">
        <v>2010</v>
      </c>
      <c r="C1014" s="2">
        <v>35531</v>
      </c>
      <c r="D1014" s="1" t="s">
        <v>2011</v>
      </c>
      <c r="E1014" t="str">
        <f>LEFT(movies[[#This Row],[Title]], LEN(movies[[#This Row],[Title]])-7)</f>
        <v>Anaconda</v>
      </c>
      <c r="F1014" s="1" t="str">
        <f>TEXT(movies[[#This Row],[Release Date]], "MMM")</f>
        <v>Apr</v>
      </c>
      <c r="G1014" s="1" t="str">
        <f>IF(AND(MONTH(movies[[#This Row],[Release Date]])&gt;5,MONTH(movies[[#This Row],[Release Date]])&lt;9), "Y","N")</f>
        <v>N</v>
      </c>
    </row>
    <row r="1015" spans="1:7" x14ac:dyDescent="0.25">
      <c r="A1015">
        <v>1014</v>
      </c>
      <c r="B1015" s="1" t="s">
        <v>2012</v>
      </c>
      <c r="C1015" s="2">
        <v>35545</v>
      </c>
      <c r="D1015" s="1" t="s">
        <v>2013</v>
      </c>
      <c r="E1015" t="str">
        <f>LEFT(movies[[#This Row],[Title]], LEN(movies[[#This Row],[Title]])-7)</f>
        <v>Romy and Michele's High School Reunion</v>
      </c>
      <c r="F1015" s="1" t="str">
        <f>TEXT(movies[[#This Row],[Release Date]], "MMM")</f>
        <v>Apr</v>
      </c>
      <c r="G1015" s="1" t="str">
        <f>IF(AND(MONTH(movies[[#This Row],[Release Date]])&gt;5,MONTH(movies[[#This Row],[Release Date]])&lt;9), "Y","N")</f>
        <v>N</v>
      </c>
    </row>
    <row r="1016" spans="1:7" x14ac:dyDescent="0.25">
      <c r="A1016">
        <v>1015</v>
      </c>
      <c r="B1016" s="1" t="s">
        <v>2014</v>
      </c>
      <c r="C1016" s="2">
        <v>35573</v>
      </c>
      <c r="D1016" s="1" t="s">
        <v>2015</v>
      </c>
      <c r="E1016" t="str">
        <f>LEFT(movies[[#This Row],[Title]], LEN(movies[[#This Row],[Title]])-7)</f>
        <v>Shiloh</v>
      </c>
      <c r="F1016" s="1" t="str">
        <f>TEXT(movies[[#This Row],[Release Date]], "MMM")</f>
        <v>May</v>
      </c>
      <c r="G1016" s="1" t="str">
        <f>IF(AND(MONTH(movies[[#This Row],[Release Date]])&gt;5,MONTH(movies[[#This Row],[Release Date]])&lt;9), "Y","N")</f>
        <v>N</v>
      </c>
    </row>
    <row r="1017" spans="1:7" x14ac:dyDescent="0.25">
      <c r="A1017">
        <v>1016</v>
      </c>
      <c r="B1017" s="1" t="s">
        <v>2016</v>
      </c>
      <c r="C1017" s="2">
        <v>35587</v>
      </c>
      <c r="D1017" s="1" t="s">
        <v>2017</v>
      </c>
      <c r="E1017" t="str">
        <f>LEFT(movies[[#This Row],[Title]], LEN(movies[[#This Row],[Title]])-7)</f>
        <v>Con Air</v>
      </c>
      <c r="F1017" s="1" t="str">
        <f>TEXT(movies[[#This Row],[Release Date]], "MMM")</f>
        <v>Jun</v>
      </c>
      <c r="G1017" s="1" t="str">
        <f>IF(AND(MONTH(movies[[#This Row],[Release Date]])&gt;5,MONTH(movies[[#This Row],[Release Date]])&lt;9), "Y","N")</f>
        <v>Y</v>
      </c>
    </row>
    <row r="1018" spans="1:7" x14ac:dyDescent="0.25">
      <c r="A1018">
        <v>1017</v>
      </c>
      <c r="B1018" s="1" t="s">
        <v>2018</v>
      </c>
      <c r="C1018" s="2">
        <v>35349</v>
      </c>
      <c r="D1018" s="1" t="s">
        <v>2019</v>
      </c>
      <c r="E1018" t="str">
        <f>LEFT(movies[[#This Row],[Title]], LEN(movies[[#This Row],[Title]])-7)</f>
        <v>Trees Lounge</v>
      </c>
      <c r="F1018" s="1" t="str">
        <f>TEXT(movies[[#This Row],[Release Date]], "MMM")</f>
        <v>Oct</v>
      </c>
      <c r="G1018" s="1" t="str">
        <f>IF(AND(MONTH(movies[[#This Row],[Release Date]])&gt;5,MONTH(movies[[#This Row],[Release Date]])&lt;9), "Y","N")</f>
        <v>N</v>
      </c>
    </row>
    <row r="1019" spans="1:7" x14ac:dyDescent="0.25">
      <c r="A1019">
        <v>1018</v>
      </c>
      <c r="B1019" s="1" t="s">
        <v>2020</v>
      </c>
      <c r="C1019" s="2">
        <v>32874</v>
      </c>
      <c r="D1019" s="1" t="s">
        <v>2021</v>
      </c>
      <c r="E1019" t="str">
        <f>LEFT(movies[[#This Row],[Title]], LEN(movies[[#This Row],[Title]])-7)</f>
        <v>Tie Me Up! Tie Me Down!</v>
      </c>
      <c r="F1019" s="1" t="str">
        <f>TEXT(movies[[#This Row],[Release Date]], "MMM")</f>
        <v>Jan</v>
      </c>
      <c r="G1019" s="1" t="str">
        <f>IF(AND(MONTH(movies[[#This Row],[Release Date]])&gt;5,MONTH(movies[[#This Row],[Release Date]])&lt;9), "Y","N")</f>
        <v>N</v>
      </c>
    </row>
    <row r="1020" spans="1:7" x14ac:dyDescent="0.25">
      <c r="A1020">
        <v>1019</v>
      </c>
      <c r="B1020" s="1" t="s">
        <v>2022</v>
      </c>
      <c r="C1020" s="2">
        <v>32509</v>
      </c>
      <c r="D1020" s="1" t="s">
        <v>2023</v>
      </c>
      <c r="E1020" t="str">
        <f>LEFT(movies[[#This Row],[Title]], LEN(movies[[#This Row],[Title]])-7)</f>
        <v>Die xue shuang xiong (Killer, The)</v>
      </c>
      <c r="F1020" s="1" t="str">
        <f>TEXT(movies[[#This Row],[Release Date]], "MMM")</f>
        <v>Jan</v>
      </c>
      <c r="G1020" s="1" t="str">
        <f>IF(AND(MONTH(movies[[#This Row],[Release Date]])&gt;5,MONTH(movies[[#This Row],[Release Date]])&lt;9), "Y","N")</f>
        <v>N</v>
      </c>
    </row>
    <row r="1021" spans="1:7" x14ac:dyDescent="0.25">
      <c r="A1021">
        <v>1020</v>
      </c>
      <c r="B1021" s="1" t="s">
        <v>2024</v>
      </c>
      <c r="C1021" s="2">
        <v>16072</v>
      </c>
      <c r="D1021" s="1" t="s">
        <v>2025</v>
      </c>
      <c r="E1021" t="str">
        <f>LEFT(movies[[#This Row],[Title]], LEN(movies[[#This Row],[Title]])-7)</f>
        <v>Gaslight</v>
      </c>
      <c r="F1021" s="1" t="str">
        <f>TEXT(movies[[#This Row],[Release Date]], "MMM")</f>
        <v>Jan</v>
      </c>
      <c r="G1021" s="1" t="str">
        <f>IF(AND(MONTH(movies[[#This Row],[Release Date]])&gt;5,MONTH(movies[[#This Row],[Release Date]])&lt;9), "Y","N")</f>
        <v>N</v>
      </c>
    </row>
    <row r="1022" spans="1:7" x14ac:dyDescent="0.25">
      <c r="A1022">
        <v>1021</v>
      </c>
      <c r="B1022" s="1" t="s">
        <v>2026</v>
      </c>
      <c r="C1022" s="2">
        <v>23012</v>
      </c>
      <c r="D1022" s="1" t="s">
        <v>2027</v>
      </c>
      <c r="E1022" t="str">
        <f>LEFT(movies[[#This Row],[Title]], LEN(movies[[#This Row],[Title]])-7)</f>
        <v>8 1/2</v>
      </c>
      <c r="F1022" s="1" t="str">
        <f>TEXT(movies[[#This Row],[Release Date]], "MMM")</f>
        <v>Jan</v>
      </c>
      <c r="G1022" s="1" t="str">
        <f>IF(AND(MONTH(movies[[#This Row],[Release Date]])&gt;5,MONTH(movies[[#This Row],[Release Date]])&lt;9), "Y","N")</f>
        <v>N</v>
      </c>
    </row>
    <row r="1023" spans="1:7" x14ac:dyDescent="0.25">
      <c r="A1023">
        <v>1022</v>
      </c>
      <c r="B1023" s="1" t="s">
        <v>2028</v>
      </c>
      <c r="C1023" s="2">
        <v>35431</v>
      </c>
      <c r="D1023" s="1" t="s">
        <v>2029</v>
      </c>
      <c r="E1023" t="str">
        <f>LEFT(movies[[#This Row],[Title]], LEN(movies[[#This Row],[Title]])-7)</f>
        <v>Fast, Cheap &amp; Out of Control</v>
      </c>
      <c r="F1023" s="1" t="str">
        <f>TEXT(movies[[#This Row],[Release Date]], "MMM")</f>
        <v>Jan</v>
      </c>
      <c r="G1023" s="1" t="str">
        <f>IF(AND(MONTH(movies[[#This Row],[Release Date]])&gt;5,MONTH(movies[[#This Row],[Release Date]])&lt;9), "Y","N")</f>
        <v>N</v>
      </c>
    </row>
    <row r="1024" spans="1:7" x14ac:dyDescent="0.25">
      <c r="A1024">
        <v>1023</v>
      </c>
      <c r="B1024" s="1" t="s">
        <v>2030</v>
      </c>
      <c r="C1024" s="2">
        <v>35559</v>
      </c>
      <c r="D1024" s="1" t="s">
        <v>2031</v>
      </c>
      <c r="E1024" t="str">
        <f>LEFT(movies[[#This Row],[Title]], LEN(movies[[#This Row],[Title]])-7)</f>
        <v>Fathers' Day</v>
      </c>
      <c r="F1024" s="1" t="str">
        <f>TEXT(movies[[#This Row],[Release Date]], "MMM")</f>
        <v>May</v>
      </c>
      <c r="G1024" s="1" t="str">
        <f>IF(AND(MONTH(movies[[#This Row],[Release Date]])&gt;5,MONTH(movies[[#This Row],[Release Date]])&lt;9), "Y","N")</f>
        <v>N</v>
      </c>
    </row>
    <row r="1025" spans="1:7" x14ac:dyDescent="0.25">
      <c r="A1025">
        <v>1024</v>
      </c>
      <c r="B1025" s="1" t="s">
        <v>2032</v>
      </c>
      <c r="C1025" s="2">
        <v>35431</v>
      </c>
      <c r="D1025" s="1" t="s">
        <v>2033</v>
      </c>
      <c r="E1025" t="str">
        <f>LEFT(movies[[#This Row],[Title]], LEN(movies[[#This Row],[Title]])-7)</f>
        <v>Mrs. Dalloway</v>
      </c>
      <c r="F1025" s="1" t="str">
        <f>TEXT(movies[[#This Row],[Release Date]], "MMM")</f>
        <v>Jan</v>
      </c>
      <c r="G1025" s="1" t="str">
        <f>IF(AND(MONTH(movies[[#This Row],[Release Date]])&gt;5,MONTH(movies[[#This Row],[Release Date]])&lt;9), "Y","N")</f>
        <v>N</v>
      </c>
    </row>
    <row r="1026" spans="1:7" x14ac:dyDescent="0.25">
      <c r="A1026">
        <v>1025</v>
      </c>
      <c r="B1026" s="1" t="s">
        <v>2034</v>
      </c>
      <c r="C1026" s="2">
        <v>35431</v>
      </c>
      <c r="D1026" s="1" t="s">
        <v>2035</v>
      </c>
      <c r="E1026" t="str">
        <f>LEFT(movies[[#This Row],[Title]], LEN(movies[[#This Row],[Title]])-7)</f>
        <v>Fire Down Below</v>
      </c>
      <c r="F1026" s="1" t="str">
        <f>TEXT(movies[[#This Row],[Release Date]], "MMM")</f>
        <v>Jan</v>
      </c>
      <c r="G1026" s="1" t="str">
        <f>IF(AND(MONTH(movies[[#This Row],[Release Date]])&gt;5,MONTH(movies[[#This Row],[Release Date]])&lt;9), "Y","N")</f>
        <v>N</v>
      </c>
    </row>
    <row r="1027" spans="1:7" x14ac:dyDescent="0.25">
      <c r="A1027">
        <v>1026</v>
      </c>
      <c r="B1027" s="1" t="s">
        <v>2036</v>
      </c>
      <c r="C1027" s="2">
        <v>35431</v>
      </c>
      <c r="D1027" s="1" t="s">
        <v>2037</v>
      </c>
      <c r="E1027" t="str">
        <f>LEFT(movies[[#This Row],[Title]], LEN(movies[[#This Row],[Title]])-7)</f>
        <v>Lay of the Land, The</v>
      </c>
      <c r="F1027" s="1" t="str">
        <f>TEXT(movies[[#This Row],[Release Date]], "MMM")</f>
        <v>Jan</v>
      </c>
      <c r="G1027" s="1" t="str">
        <f>IF(AND(MONTH(movies[[#This Row],[Release Date]])&gt;5,MONTH(movies[[#This Row],[Release Date]])&lt;9), "Y","N")</f>
        <v>N</v>
      </c>
    </row>
    <row r="1028" spans="1:7" x14ac:dyDescent="0.25">
      <c r="A1028">
        <v>1027</v>
      </c>
      <c r="B1028" s="1" t="s">
        <v>2038</v>
      </c>
      <c r="C1028" s="2">
        <v>34700</v>
      </c>
      <c r="D1028" s="1" t="s">
        <v>2039</v>
      </c>
      <c r="E1028" t="str">
        <f>LEFT(movies[[#This Row],[Title]], LEN(movies[[#This Row],[Title]])-7)</f>
        <v>Shooter, The</v>
      </c>
      <c r="F1028" s="1" t="str">
        <f>TEXT(movies[[#This Row],[Release Date]], "MMM")</f>
        <v>Jan</v>
      </c>
      <c r="G1028" s="1" t="str">
        <f>IF(AND(MONTH(movies[[#This Row],[Release Date]])&gt;5,MONTH(movies[[#This Row],[Release Date]])&lt;9), "Y","N")</f>
        <v>N</v>
      </c>
    </row>
    <row r="1029" spans="1:7" x14ac:dyDescent="0.25">
      <c r="A1029">
        <v>1028</v>
      </c>
      <c r="B1029" s="1" t="s">
        <v>2040</v>
      </c>
      <c r="C1029" s="2">
        <v>34700</v>
      </c>
      <c r="D1029" s="1" t="s">
        <v>2041</v>
      </c>
      <c r="E1029" t="str">
        <f>LEFT(movies[[#This Row],[Title]], LEN(movies[[#This Row],[Title]])-7)</f>
        <v>Grumpier Old Men</v>
      </c>
      <c r="F1029" s="1" t="str">
        <f>TEXT(movies[[#This Row],[Release Date]], "MMM")</f>
        <v>Jan</v>
      </c>
      <c r="G1029" s="1" t="str">
        <f>IF(AND(MONTH(movies[[#This Row],[Release Date]])&gt;5,MONTH(movies[[#This Row],[Release Date]])&lt;9), "Y","N")</f>
        <v>N</v>
      </c>
    </row>
    <row r="1030" spans="1:7" x14ac:dyDescent="0.25">
      <c r="A1030">
        <v>1029</v>
      </c>
      <c r="B1030" s="1" t="s">
        <v>2042</v>
      </c>
      <c r="C1030" s="2">
        <v>34700</v>
      </c>
      <c r="D1030" s="1" t="s">
        <v>2043</v>
      </c>
      <c r="E1030" t="str">
        <f>LEFT(movies[[#This Row],[Title]], LEN(movies[[#This Row],[Title]])-7)</f>
        <v>Jury Duty</v>
      </c>
      <c r="F1030" s="1" t="str">
        <f>TEXT(movies[[#This Row],[Release Date]], "MMM")</f>
        <v>Jan</v>
      </c>
      <c r="G1030" s="1" t="str">
        <f>IF(AND(MONTH(movies[[#This Row],[Release Date]])&gt;5,MONTH(movies[[#This Row],[Release Date]])&lt;9), "Y","N")</f>
        <v>N</v>
      </c>
    </row>
    <row r="1031" spans="1:7" x14ac:dyDescent="0.25">
      <c r="A1031">
        <v>1030</v>
      </c>
      <c r="B1031" s="1" t="s">
        <v>2044</v>
      </c>
      <c r="C1031" s="2">
        <v>33970</v>
      </c>
      <c r="D1031" s="1" t="s">
        <v>2045</v>
      </c>
      <c r="E1031" t="str">
        <f>LEFT(movies[[#This Row],[Title]], LEN(movies[[#This Row],[Title]])-7)</f>
        <v>Beverly Hillbillies, The</v>
      </c>
      <c r="F1031" s="1" t="str">
        <f>TEXT(movies[[#This Row],[Release Date]], "MMM")</f>
        <v>Jan</v>
      </c>
      <c r="G1031" s="1" t="str">
        <f>IF(AND(MONTH(movies[[#This Row],[Release Date]])&gt;5,MONTH(movies[[#This Row],[Release Date]])&lt;9), "Y","N")</f>
        <v>N</v>
      </c>
    </row>
    <row r="1032" spans="1:7" x14ac:dyDescent="0.25">
      <c r="A1032">
        <v>1031</v>
      </c>
      <c r="B1032" s="1" t="s">
        <v>2046</v>
      </c>
      <c r="C1032" s="2">
        <v>34335</v>
      </c>
      <c r="D1032" s="1" t="s">
        <v>2047</v>
      </c>
      <c r="E1032" t="str">
        <f>LEFT(movies[[#This Row],[Title]], LEN(movies[[#This Row],[Title]])-7)</f>
        <v>Lassie</v>
      </c>
      <c r="F1032" s="1" t="str">
        <f>TEXT(movies[[#This Row],[Release Date]], "MMM")</f>
        <v>Jan</v>
      </c>
      <c r="G1032" s="1" t="str">
        <f>IF(AND(MONTH(movies[[#This Row],[Release Date]])&gt;5,MONTH(movies[[#This Row],[Release Date]])&lt;9), "Y","N")</f>
        <v>N</v>
      </c>
    </row>
    <row r="1033" spans="1:7" x14ac:dyDescent="0.25">
      <c r="A1033">
        <v>1032</v>
      </c>
      <c r="B1033" s="1" t="s">
        <v>2048</v>
      </c>
      <c r="C1033" s="2">
        <v>34335</v>
      </c>
      <c r="D1033" s="1" t="s">
        <v>2049</v>
      </c>
      <c r="E1033" t="str">
        <f>LEFT(movies[[#This Row],[Title]], LEN(movies[[#This Row],[Title]])-7)</f>
        <v>Little Big League</v>
      </c>
      <c r="F1033" s="1" t="str">
        <f>TEXT(movies[[#This Row],[Release Date]], "MMM")</f>
        <v>Jan</v>
      </c>
      <c r="G1033" s="1" t="str">
        <f>IF(AND(MONTH(movies[[#This Row],[Release Date]])&gt;5,MONTH(movies[[#This Row],[Release Date]])&lt;9), "Y","N")</f>
        <v>N</v>
      </c>
    </row>
    <row r="1034" spans="1:7" x14ac:dyDescent="0.25">
      <c r="A1034">
        <v>1033</v>
      </c>
      <c r="B1034" s="1" t="s">
        <v>2050</v>
      </c>
      <c r="C1034" s="2">
        <v>35132</v>
      </c>
      <c r="D1034" s="1" t="s">
        <v>2051</v>
      </c>
      <c r="E1034" t="str">
        <f>LEFT(movies[[#This Row],[Title]], LEN(movies[[#This Row],[Title]])-7)</f>
        <v>Homeward Bound II: Lost in San Francisco</v>
      </c>
      <c r="F1034" s="1" t="str">
        <f>TEXT(movies[[#This Row],[Release Date]], "MMM")</f>
        <v>Mar</v>
      </c>
      <c r="G1034" s="1" t="str">
        <f>IF(AND(MONTH(movies[[#This Row],[Release Date]])&gt;5,MONTH(movies[[#This Row],[Release Date]])&lt;9), "Y","N")</f>
        <v>N</v>
      </c>
    </row>
    <row r="1035" spans="1:7" x14ac:dyDescent="0.25">
      <c r="A1035">
        <v>1034</v>
      </c>
      <c r="B1035" s="1" t="s">
        <v>2052</v>
      </c>
      <c r="C1035" s="2">
        <v>35181</v>
      </c>
      <c r="D1035" s="1" t="s">
        <v>2053</v>
      </c>
      <c r="E1035" t="str">
        <f>LEFT(movies[[#This Row],[Title]], LEN(movies[[#This Row],[Title]])-7)</f>
        <v>Quest, The</v>
      </c>
      <c r="F1035" s="1" t="str">
        <f>TEXT(movies[[#This Row],[Release Date]], "MMM")</f>
        <v>Apr</v>
      </c>
      <c r="G1035" s="1" t="str">
        <f>IF(AND(MONTH(movies[[#This Row],[Release Date]])&gt;5,MONTH(movies[[#This Row],[Release Date]])&lt;9), "Y","N")</f>
        <v>N</v>
      </c>
    </row>
    <row r="1036" spans="1:7" x14ac:dyDescent="0.25">
      <c r="A1036">
        <v>1035</v>
      </c>
      <c r="B1036" s="1" t="s">
        <v>2054</v>
      </c>
      <c r="C1036" s="2">
        <v>33970</v>
      </c>
      <c r="D1036" s="1" t="s">
        <v>2055</v>
      </c>
      <c r="E1036" t="str">
        <f>LEFT(movies[[#This Row],[Title]], LEN(movies[[#This Row],[Title]])-7)</f>
        <v>Cool Runnings</v>
      </c>
      <c r="F1036" s="1" t="str">
        <f>TEXT(movies[[#This Row],[Release Date]], "MMM")</f>
        <v>Jan</v>
      </c>
      <c r="G1036" s="1" t="str">
        <f>IF(AND(MONTH(movies[[#This Row],[Release Date]])&gt;5,MONTH(movies[[#This Row],[Release Date]])&lt;9), "Y","N")</f>
        <v>N</v>
      </c>
    </row>
    <row r="1037" spans="1:7" x14ac:dyDescent="0.25">
      <c r="A1037">
        <v>1036</v>
      </c>
      <c r="B1037" s="1" t="s">
        <v>2056</v>
      </c>
      <c r="C1037" s="2">
        <v>33239</v>
      </c>
      <c r="D1037" s="1" t="s">
        <v>2057</v>
      </c>
      <c r="E1037" t="str">
        <f>LEFT(movies[[#This Row],[Title]], LEN(movies[[#This Row],[Title]])-7)</f>
        <v>Drop Dead Fred</v>
      </c>
      <c r="F1037" s="1" t="str">
        <f>TEXT(movies[[#This Row],[Release Date]], "MMM")</f>
        <v>Jan</v>
      </c>
      <c r="G1037" s="1" t="str">
        <f>IF(AND(MONTH(movies[[#This Row],[Release Date]])&gt;5,MONTH(movies[[#This Row],[Release Date]])&lt;9), "Y","N")</f>
        <v>N</v>
      </c>
    </row>
    <row r="1038" spans="1:7" x14ac:dyDescent="0.25">
      <c r="A1038">
        <v>1037</v>
      </c>
      <c r="B1038" s="1" t="s">
        <v>2058</v>
      </c>
      <c r="C1038" s="2">
        <v>29952</v>
      </c>
      <c r="D1038" s="1" t="s">
        <v>2059</v>
      </c>
      <c r="E1038" t="str">
        <f>LEFT(movies[[#This Row],[Title]], LEN(movies[[#This Row],[Title]])-7)</f>
        <v>Grease 2</v>
      </c>
      <c r="F1038" s="1" t="str">
        <f>TEXT(movies[[#This Row],[Release Date]], "MMM")</f>
        <v>Jan</v>
      </c>
      <c r="G1038" s="1" t="str">
        <f>IF(AND(MONTH(movies[[#This Row],[Release Date]])&gt;5,MONTH(movies[[#This Row],[Release Date]])&lt;9), "Y","N")</f>
        <v>N</v>
      </c>
    </row>
    <row r="1039" spans="1:7" x14ac:dyDescent="0.25">
      <c r="A1039">
        <v>1038</v>
      </c>
      <c r="B1039" s="1" t="s">
        <v>2060</v>
      </c>
      <c r="C1039" s="2">
        <v>35431</v>
      </c>
      <c r="D1039" s="1" t="s">
        <v>2061</v>
      </c>
      <c r="E1039" t="str">
        <f>LEFT(movies[[#This Row],[Title]], LEN(movies[[#This Row],[Title]])-7)</f>
        <v>Switchback</v>
      </c>
      <c r="F1039" s="1" t="str">
        <f>TEXT(movies[[#This Row],[Release Date]], "MMM")</f>
        <v>Jan</v>
      </c>
      <c r="G1039" s="1" t="str">
        <f>IF(AND(MONTH(movies[[#This Row],[Release Date]])&gt;5,MONTH(movies[[#This Row],[Release Date]])&lt;9), "Y","N")</f>
        <v>N</v>
      </c>
    </row>
    <row r="1040" spans="1:7" x14ac:dyDescent="0.25">
      <c r="A1040">
        <v>1039</v>
      </c>
      <c r="B1040" s="1" t="s">
        <v>2062</v>
      </c>
      <c r="C1040" s="2">
        <v>35454</v>
      </c>
      <c r="D1040" s="1" t="s">
        <v>2063</v>
      </c>
      <c r="E1040" t="str">
        <f>LEFT(movies[[#This Row],[Title]], LEN(movies[[#This Row],[Title]])-7)</f>
        <v>Hamlet</v>
      </c>
      <c r="F1040" s="1" t="str">
        <f>TEXT(movies[[#This Row],[Release Date]], "MMM")</f>
        <v>Jan</v>
      </c>
      <c r="G1040" s="1" t="str">
        <f>IF(AND(MONTH(movies[[#This Row],[Release Date]])&gt;5,MONTH(movies[[#This Row],[Release Date]])&lt;9), "Y","N")</f>
        <v>N</v>
      </c>
    </row>
    <row r="1041" spans="1:7" x14ac:dyDescent="0.25">
      <c r="A1041">
        <v>1040</v>
      </c>
      <c r="B1041" s="1" t="s">
        <v>2064</v>
      </c>
      <c r="C1041" s="2">
        <v>35065</v>
      </c>
      <c r="D1041" s="1" t="s">
        <v>2065</v>
      </c>
      <c r="E1041" t="str">
        <f>LEFT(movies[[#This Row],[Title]], LEN(movies[[#This Row],[Title]])-7)</f>
        <v>Two if by Sea</v>
      </c>
      <c r="F1041" s="1" t="str">
        <f>TEXT(movies[[#This Row],[Release Date]], "MMM")</f>
        <v>Jan</v>
      </c>
      <c r="G1041" s="1" t="str">
        <f>IF(AND(MONTH(movies[[#This Row],[Release Date]])&gt;5,MONTH(movies[[#This Row],[Release Date]])&lt;9), "Y","N")</f>
        <v>N</v>
      </c>
    </row>
    <row r="1042" spans="1:7" x14ac:dyDescent="0.25">
      <c r="A1042">
        <v>1041</v>
      </c>
      <c r="B1042" s="1" t="s">
        <v>2066</v>
      </c>
      <c r="C1042" s="2">
        <v>34700</v>
      </c>
      <c r="D1042" s="1" t="s">
        <v>2067</v>
      </c>
      <c r="E1042" t="str">
        <f>LEFT(movies[[#This Row],[Title]], LEN(movies[[#This Row],[Title]])-7)</f>
        <v>Forget Paris</v>
      </c>
      <c r="F1042" s="1" t="str">
        <f>TEXT(movies[[#This Row],[Release Date]], "MMM")</f>
        <v>Jan</v>
      </c>
      <c r="G1042" s="1" t="str">
        <f>IF(AND(MONTH(movies[[#This Row],[Release Date]])&gt;5,MONTH(movies[[#This Row],[Release Date]])&lt;9), "Y","N")</f>
        <v>N</v>
      </c>
    </row>
    <row r="1043" spans="1:7" x14ac:dyDescent="0.25">
      <c r="A1043">
        <v>1042</v>
      </c>
      <c r="B1043" s="1" t="s">
        <v>2068</v>
      </c>
      <c r="C1043" s="2">
        <v>34700</v>
      </c>
      <c r="D1043" s="1" t="s">
        <v>2069</v>
      </c>
      <c r="E1043" t="str">
        <f>LEFT(movies[[#This Row],[Title]], LEN(movies[[#This Row],[Title]])-7)</f>
        <v>Just Cause</v>
      </c>
      <c r="F1043" s="1" t="str">
        <f>TEXT(movies[[#This Row],[Release Date]], "MMM")</f>
        <v>Jan</v>
      </c>
      <c r="G1043" s="1" t="str">
        <f>IF(AND(MONTH(movies[[#This Row],[Release Date]])&gt;5,MONTH(movies[[#This Row],[Release Date]])&lt;9), "Y","N")</f>
        <v>N</v>
      </c>
    </row>
    <row r="1044" spans="1:7" x14ac:dyDescent="0.25">
      <c r="A1044">
        <v>1043</v>
      </c>
      <c r="B1044" s="1" t="s">
        <v>2070</v>
      </c>
      <c r="C1044" s="2">
        <v>34700</v>
      </c>
      <c r="D1044" s="1" t="s">
        <v>2071</v>
      </c>
      <c r="E1044" t="str">
        <f>LEFT(movies[[#This Row],[Title]], LEN(movies[[#This Row],[Title]])-7)</f>
        <v>Rent-a-Kid</v>
      </c>
      <c r="F1044" s="1" t="str">
        <f>TEXT(movies[[#This Row],[Release Date]], "MMM")</f>
        <v>Jan</v>
      </c>
      <c r="G1044" s="1" t="str">
        <f>IF(AND(MONTH(movies[[#This Row],[Release Date]])&gt;5,MONTH(movies[[#This Row],[Release Date]])&lt;9), "Y","N")</f>
        <v>N</v>
      </c>
    </row>
    <row r="1045" spans="1:7" x14ac:dyDescent="0.25">
      <c r="A1045">
        <v>1044</v>
      </c>
      <c r="B1045" s="1" t="s">
        <v>2072</v>
      </c>
      <c r="C1045" s="2">
        <v>34335</v>
      </c>
      <c r="D1045" s="1" t="s">
        <v>2073</v>
      </c>
      <c r="E1045" t="str">
        <f>LEFT(movies[[#This Row],[Title]], LEN(movies[[#This Row],[Title]])-7)</f>
        <v>Paper, The</v>
      </c>
      <c r="F1045" s="1" t="str">
        <f>TEXT(movies[[#This Row],[Release Date]], "MMM")</f>
        <v>Jan</v>
      </c>
      <c r="G1045" s="1" t="str">
        <f>IF(AND(MONTH(movies[[#This Row],[Release Date]])&gt;5,MONTH(movies[[#This Row],[Release Date]])&lt;9), "Y","N")</f>
        <v>N</v>
      </c>
    </row>
    <row r="1046" spans="1:7" x14ac:dyDescent="0.25">
      <c r="A1046">
        <v>1045</v>
      </c>
      <c r="B1046" s="1" t="s">
        <v>2074</v>
      </c>
      <c r="C1046" s="2">
        <v>33970</v>
      </c>
      <c r="D1046" s="1" t="s">
        <v>2075</v>
      </c>
      <c r="E1046" t="str">
        <f>LEFT(movies[[#This Row],[Title]], LEN(movies[[#This Row],[Title]])-7)</f>
        <v>Fearless</v>
      </c>
      <c r="F1046" s="1" t="str">
        <f>TEXT(movies[[#This Row],[Release Date]], "MMM")</f>
        <v>Jan</v>
      </c>
      <c r="G1046" s="1" t="str">
        <f>IF(AND(MONTH(movies[[#This Row],[Release Date]])&gt;5,MONTH(movies[[#This Row],[Release Date]])&lt;9), "Y","N")</f>
        <v>N</v>
      </c>
    </row>
    <row r="1047" spans="1:7" x14ac:dyDescent="0.25">
      <c r="A1047">
        <v>1046</v>
      </c>
      <c r="B1047" s="1" t="s">
        <v>2076</v>
      </c>
      <c r="C1047" s="2">
        <v>33970</v>
      </c>
      <c r="D1047" s="1" t="s">
        <v>2077</v>
      </c>
      <c r="E1047" t="str">
        <f>LEFT(movies[[#This Row],[Title]], LEN(movies[[#This Row],[Title]])-7)</f>
        <v>Malice</v>
      </c>
      <c r="F1047" s="1" t="str">
        <f>TEXT(movies[[#This Row],[Release Date]], "MMM")</f>
        <v>Jan</v>
      </c>
      <c r="G1047" s="1" t="str">
        <f>IF(AND(MONTH(movies[[#This Row],[Release Date]])&gt;5,MONTH(movies[[#This Row],[Release Date]])&lt;9), "Y","N")</f>
        <v>N</v>
      </c>
    </row>
    <row r="1048" spans="1:7" x14ac:dyDescent="0.25">
      <c r="A1048">
        <v>1047</v>
      </c>
      <c r="B1048" s="1" t="s">
        <v>2078</v>
      </c>
      <c r="C1048" s="2">
        <v>35258</v>
      </c>
      <c r="D1048" s="1" t="s">
        <v>2079</v>
      </c>
      <c r="E1048" t="str">
        <f>LEFT(movies[[#This Row],[Title]], LEN(movies[[#This Row],[Title]])-7)</f>
        <v>Multiplicity</v>
      </c>
      <c r="F1048" s="1" t="str">
        <f>TEXT(movies[[#This Row],[Release Date]], "MMM")</f>
        <v>Jul</v>
      </c>
      <c r="G1048" s="1" t="str">
        <f>IF(AND(MONTH(movies[[#This Row],[Release Date]])&gt;5,MONTH(movies[[#This Row],[Release Date]])&lt;9), "Y","N")</f>
        <v>Y</v>
      </c>
    </row>
    <row r="1049" spans="1:7" x14ac:dyDescent="0.25">
      <c r="A1049">
        <v>1048</v>
      </c>
      <c r="B1049" s="1" t="s">
        <v>2080</v>
      </c>
      <c r="C1049" s="2">
        <v>35300</v>
      </c>
      <c r="D1049" s="1" t="s">
        <v>2081</v>
      </c>
      <c r="E1049" t="str">
        <f>LEFT(movies[[#This Row],[Title]], LEN(movies[[#This Row],[Title]])-7)</f>
        <v>She's the One</v>
      </c>
      <c r="F1049" s="1" t="str">
        <f>TEXT(movies[[#This Row],[Release Date]], "MMM")</f>
        <v>Aug</v>
      </c>
      <c r="G1049" s="1" t="str">
        <f>IF(AND(MONTH(movies[[#This Row],[Release Date]])&gt;5,MONTH(movies[[#This Row],[Release Date]])&lt;9), "Y","N")</f>
        <v>Y</v>
      </c>
    </row>
    <row r="1050" spans="1:7" x14ac:dyDescent="0.25">
      <c r="A1050">
        <v>1049</v>
      </c>
      <c r="B1050" s="1" t="s">
        <v>2082</v>
      </c>
      <c r="C1050" s="2">
        <v>35279</v>
      </c>
      <c r="D1050" s="1" t="s">
        <v>2083</v>
      </c>
      <c r="E1050" t="str">
        <f>LEFT(movies[[#This Row],[Title]], LEN(movies[[#This Row],[Title]])-7)</f>
        <v>House Arrest</v>
      </c>
      <c r="F1050" s="1" t="str">
        <f>TEXT(movies[[#This Row],[Release Date]], "MMM")</f>
        <v>Aug</v>
      </c>
      <c r="G1050" s="1" t="str">
        <f>IF(AND(MONTH(movies[[#This Row],[Release Date]])&gt;5,MONTH(movies[[#This Row],[Release Date]])&lt;9), "Y","N")</f>
        <v>Y</v>
      </c>
    </row>
    <row r="1051" spans="1:7" x14ac:dyDescent="0.25">
      <c r="A1051">
        <v>1050</v>
      </c>
      <c r="B1051" s="1" t="s">
        <v>2084</v>
      </c>
      <c r="C1051" s="2">
        <v>17168</v>
      </c>
      <c r="D1051" s="1" t="s">
        <v>2085</v>
      </c>
      <c r="E1051" t="str">
        <f>LEFT(movies[[#This Row],[Title]], LEN(movies[[#This Row],[Title]])-7)</f>
        <v>Ghost and Mrs. Muir, The</v>
      </c>
      <c r="F1051" s="1" t="str">
        <f>TEXT(movies[[#This Row],[Release Date]], "MMM")</f>
        <v>Jan</v>
      </c>
      <c r="G1051" s="1" t="str">
        <f>IF(AND(MONTH(movies[[#This Row],[Release Date]])&gt;5,MONTH(movies[[#This Row],[Release Date]])&lt;9), "Y","N")</f>
        <v>N</v>
      </c>
    </row>
    <row r="1052" spans="1:7" x14ac:dyDescent="0.25">
      <c r="A1052">
        <v>1051</v>
      </c>
      <c r="B1052" s="1" t="s">
        <v>2086</v>
      </c>
      <c r="C1052" s="2">
        <v>35357</v>
      </c>
      <c r="D1052" s="1" t="s">
        <v>2087</v>
      </c>
      <c r="E1052" t="str">
        <f>LEFT(movies[[#This Row],[Title]], LEN(movies[[#This Row],[Title]])-7)</f>
        <v>Associate, The</v>
      </c>
      <c r="F1052" s="1" t="str">
        <f>TEXT(movies[[#This Row],[Release Date]], "MMM")</f>
        <v>Oct</v>
      </c>
      <c r="G1052" s="1" t="str">
        <f>IF(AND(MONTH(movies[[#This Row],[Release Date]])&gt;5,MONTH(movies[[#This Row],[Release Date]])&lt;9), "Y","N")</f>
        <v>N</v>
      </c>
    </row>
    <row r="1053" spans="1:7" x14ac:dyDescent="0.25">
      <c r="A1053">
        <v>1052</v>
      </c>
      <c r="B1053" s="1" t="s">
        <v>2088</v>
      </c>
      <c r="C1053" s="2">
        <v>34700</v>
      </c>
      <c r="D1053" s="1" t="s">
        <v>2089</v>
      </c>
      <c r="E1053" t="str">
        <f>LEFT(movies[[#This Row],[Title]], LEN(movies[[#This Row],[Title]])-7)</f>
        <v>Dracula: Dead and Loving It</v>
      </c>
      <c r="F1053" s="1" t="str">
        <f>TEXT(movies[[#This Row],[Release Date]], "MMM")</f>
        <v>Jan</v>
      </c>
      <c r="G1053" s="1" t="str">
        <f>IF(AND(MONTH(movies[[#This Row],[Release Date]])&gt;5,MONTH(movies[[#This Row],[Release Date]])&lt;9), "Y","N")</f>
        <v>N</v>
      </c>
    </row>
    <row r="1054" spans="1:7" x14ac:dyDescent="0.25">
      <c r="A1054">
        <v>1053</v>
      </c>
      <c r="B1054" s="1" t="s">
        <v>2090</v>
      </c>
      <c r="C1054" s="2">
        <v>34700</v>
      </c>
      <c r="D1054" s="1" t="s">
        <v>2091</v>
      </c>
      <c r="E1054" t="str">
        <f>LEFT(movies[[#This Row],[Title]], LEN(movies[[#This Row],[Title]])-7)</f>
        <v>Now and Then</v>
      </c>
      <c r="F1054" s="1" t="str">
        <f>TEXT(movies[[#This Row],[Release Date]], "MMM")</f>
        <v>Jan</v>
      </c>
      <c r="G1054" s="1" t="str">
        <f>IF(AND(MONTH(movies[[#This Row],[Release Date]])&gt;5,MONTH(movies[[#This Row],[Release Date]])&lt;9), "Y","N")</f>
        <v>N</v>
      </c>
    </row>
    <row r="1055" spans="1:7" x14ac:dyDescent="0.25">
      <c r="A1055">
        <v>1054</v>
      </c>
      <c r="B1055" s="1" t="s">
        <v>2092</v>
      </c>
      <c r="C1055" s="2">
        <v>35111</v>
      </c>
      <c r="D1055" s="1" t="s">
        <v>2093</v>
      </c>
      <c r="E1055" t="str">
        <f>LEFT(movies[[#This Row],[Title]], LEN(movies[[#This Row],[Title]])-7)</f>
        <v>Mr. Wrong</v>
      </c>
      <c r="F1055" s="1" t="str">
        <f>TEXT(movies[[#This Row],[Release Date]], "MMM")</f>
        <v>Feb</v>
      </c>
      <c r="G1055" s="1" t="str">
        <f>IF(AND(MONTH(movies[[#This Row],[Release Date]])&gt;5,MONTH(movies[[#This Row],[Release Date]])&lt;9), "Y","N")</f>
        <v>N</v>
      </c>
    </row>
    <row r="1056" spans="1:7" x14ac:dyDescent="0.25">
      <c r="A1056">
        <v>1055</v>
      </c>
      <c r="B1056" s="1" t="s">
        <v>2094</v>
      </c>
      <c r="C1056" s="2">
        <v>34335</v>
      </c>
      <c r="D1056" s="1" t="s">
        <v>2095</v>
      </c>
      <c r="E1056" t="str">
        <f>LEFT(movies[[#This Row],[Title]], LEN(movies[[#This Row],[Title]])-7)</f>
        <v>Simple Twist of Fate, A</v>
      </c>
      <c r="F1056" s="1" t="str">
        <f>TEXT(movies[[#This Row],[Release Date]], "MMM")</f>
        <v>Jan</v>
      </c>
      <c r="G1056" s="1" t="str">
        <f>IF(AND(MONTH(movies[[#This Row],[Release Date]])&gt;5,MONTH(movies[[#This Row],[Release Date]])&lt;9), "Y","N")</f>
        <v>N</v>
      </c>
    </row>
    <row r="1057" spans="1:7" x14ac:dyDescent="0.25">
      <c r="A1057">
        <v>1056</v>
      </c>
      <c r="B1057" s="1" t="s">
        <v>2096</v>
      </c>
      <c r="C1057" s="2">
        <v>33604</v>
      </c>
      <c r="D1057" s="1" t="s">
        <v>2097</v>
      </c>
      <c r="E1057" t="str">
        <f>LEFT(movies[[#This Row],[Title]], LEN(movies[[#This Row],[Title]])-7)</f>
        <v>Cronos</v>
      </c>
      <c r="F1057" s="1" t="str">
        <f>TEXT(movies[[#This Row],[Release Date]], "MMM")</f>
        <v>Jan</v>
      </c>
      <c r="G1057" s="1" t="str">
        <f>IF(AND(MONTH(movies[[#This Row],[Release Date]])&gt;5,MONTH(movies[[#This Row],[Release Date]])&lt;9), "Y","N")</f>
        <v>N</v>
      </c>
    </row>
    <row r="1058" spans="1:7" x14ac:dyDescent="0.25">
      <c r="A1058">
        <v>1057</v>
      </c>
      <c r="B1058" s="1" t="s">
        <v>2098</v>
      </c>
      <c r="C1058" s="2">
        <v>35174</v>
      </c>
      <c r="D1058" s="1" t="s">
        <v>2099</v>
      </c>
      <c r="E1058" t="str">
        <f>LEFT(movies[[#This Row],[Title]], LEN(movies[[#This Row],[Title]])-7)</f>
        <v>Pallbearer, The</v>
      </c>
      <c r="F1058" s="1" t="str">
        <f>TEXT(movies[[#This Row],[Release Date]], "MMM")</f>
        <v>Apr</v>
      </c>
      <c r="G1058" s="1" t="str">
        <f>IF(AND(MONTH(movies[[#This Row],[Release Date]])&gt;5,MONTH(movies[[#This Row],[Release Date]])&lt;9), "Y","N")</f>
        <v>N</v>
      </c>
    </row>
    <row r="1059" spans="1:7" x14ac:dyDescent="0.25">
      <c r="A1059">
        <v>1058</v>
      </c>
      <c r="B1059" s="1" t="s">
        <v>2100</v>
      </c>
      <c r="C1059" s="2">
        <v>34335</v>
      </c>
      <c r="D1059" s="1" t="s">
        <v>2101</v>
      </c>
      <c r="E1059" t="str">
        <f>LEFT(movies[[#This Row],[Title]], LEN(movies[[#This Row],[Title]])-7)</f>
        <v>War, The</v>
      </c>
      <c r="F1059" s="1" t="str">
        <f>TEXT(movies[[#This Row],[Release Date]], "MMM")</f>
        <v>Jan</v>
      </c>
      <c r="G1059" s="1" t="str">
        <f>IF(AND(MONTH(movies[[#This Row],[Release Date]])&gt;5,MONTH(movies[[#This Row],[Release Date]])&lt;9), "Y","N")</f>
        <v>N</v>
      </c>
    </row>
    <row r="1060" spans="1:7" x14ac:dyDescent="0.25">
      <c r="A1060">
        <v>1059</v>
      </c>
      <c r="B1060" s="1" t="s">
        <v>2102</v>
      </c>
      <c r="C1060" s="2">
        <v>35065</v>
      </c>
      <c r="D1060" s="1" t="s">
        <v>2103</v>
      </c>
      <c r="E1060" t="str">
        <f>LEFT(movies[[#This Row],[Title]], LEN(movies[[#This Row],[Title]])-7)</f>
        <v>Don't Be a Menace to South Central While Drinking Your Juice in the Hood</v>
      </c>
      <c r="F1060" s="1" t="str">
        <f>TEXT(movies[[#This Row],[Release Date]], "MMM")</f>
        <v>Jan</v>
      </c>
      <c r="G1060" s="1" t="str">
        <f>IF(AND(MONTH(movies[[#This Row],[Release Date]])&gt;5,MONTH(movies[[#This Row],[Release Date]])&lt;9), "Y","N")</f>
        <v>N</v>
      </c>
    </row>
    <row r="1061" spans="1:7" x14ac:dyDescent="0.25">
      <c r="A1061">
        <v>1060</v>
      </c>
      <c r="B1061" s="1" t="s">
        <v>2104</v>
      </c>
      <c r="C1061" s="2">
        <v>35272</v>
      </c>
      <c r="D1061" s="1" t="s">
        <v>2105</v>
      </c>
      <c r="E1061" t="str">
        <f>LEFT(movies[[#This Row],[Title]], LEN(movies[[#This Row],[Title]])-7)</f>
        <v>Adventures of Pinocchio, The</v>
      </c>
      <c r="F1061" s="1" t="str">
        <f>TEXT(movies[[#This Row],[Release Date]], "MMM")</f>
        <v>Jul</v>
      </c>
      <c r="G1061" s="1" t="str">
        <f>IF(AND(MONTH(movies[[#This Row],[Release Date]])&gt;5,MONTH(movies[[#This Row],[Release Date]])&lt;9), "Y","N")</f>
        <v>Y</v>
      </c>
    </row>
    <row r="1062" spans="1:7" x14ac:dyDescent="0.25">
      <c r="A1062">
        <v>1061</v>
      </c>
      <c r="B1062" s="1" t="s">
        <v>2106</v>
      </c>
      <c r="C1062" s="2">
        <v>35424</v>
      </c>
      <c r="D1062" s="1" t="s">
        <v>2107</v>
      </c>
      <c r="E1062" t="str">
        <f>LEFT(movies[[#This Row],[Title]], LEN(movies[[#This Row],[Title]])-7)</f>
        <v>Evening Star, The</v>
      </c>
      <c r="F1062" s="1" t="str">
        <f>TEXT(movies[[#This Row],[Release Date]], "MMM")</f>
        <v>Dec</v>
      </c>
      <c r="G1062" s="1" t="str">
        <f>IF(AND(MONTH(movies[[#This Row],[Release Date]])&gt;5,MONTH(movies[[#This Row],[Release Date]])&lt;9), "Y","N")</f>
        <v>N</v>
      </c>
    </row>
    <row r="1063" spans="1:7" x14ac:dyDescent="0.25">
      <c r="A1063">
        <v>1062</v>
      </c>
      <c r="B1063" s="1" t="s">
        <v>2108</v>
      </c>
      <c r="C1063" s="2">
        <v>35818</v>
      </c>
      <c r="D1063" s="1" t="s">
        <v>2109</v>
      </c>
      <c r="E1063" t="str">
        <f>LEFT(movies[[#This Row],[Title]], LEN(movies[[#This Row],[Title]])-7)</f>
        <v>Four Days in September</v>
      </c>
      <c r="F1063" s="1" t="str">
        <f>TEXT(movies[[#This Row],[Release Date]], "MMM")</f>
        <v>Jan</v>
      </c>
      <c r="G1063" s="1" t="str">
        <f>IF(AND(MONTH(movies[[#This Row],[Release Date]])&gt;5,MONTH(movies[[#This Row],[Release Date]])&lt;9), "Y","N")</f>
        <v>N</v>
      </c>
    </row>
    <row r="1064" spans="1:7" x14ac:dyDescent="0.25">
      <c r="A1064">
        <v>1063</v>
      </c>
      <c r="B1064" s="1" t="s">
        <v>2110</v>
      </c>
      <c r="C1064" s="2">
        <v>34700</v>
      </c>
      <c r="D1064" s="1" t="s">
        <v>2111</v>
      </c>
      <c r="E1064" t="str">
        <f>LEFT(movies[[#This Row],[Title]], LEN(movies[[#This Row],[Title]])-7)</f>
        <v>Little Princess, A</v>
      </c>
      <c r="F1064" s="1" t="str">
        <f>TEXT(movies[[#This Row],[Release Date]], "MMM")</f>
        <v>Jan</v>
      </c>
      <c r="G1064" s="1" t="str">
        <f>IF(AND(MONTH(movies[[#This Row],[Release Date]])&gt;5,MONTH(movies[[#This Row],[Release Date]])&lt;9), "Y","N")</f>
        <v>N</v>
      </c>
    </row>
    <row r="1065" spans="1:7" x14ac:dyDescent="0.25">
      <c r="A1065">
        <v>1064</v>
      </c>
      <c r="B1065" s="1" t="s">
        <v>2112</v>
      </c>
      <c r="C1065" s="2">
        <v>17168</v>
      </c>
      <c r="D1065" s="1" t="s">
        <v>2113</v>
      </c>
      <c r="E1065" t="str">
        <f>LEFT(movies[[#This Row],[Title]], LEN(movies[[#This Row],[Title]])-7)</f>
        <v>Crossfire</v>
      </c>
      <c r="F1065" s="1" t="str">
        <f>TEXT(movies[[#This Row],[Release Date]], "MMM")</f>
        <v>Jan</v>
      </c>
      <c r="G1065" s="1" t="str">
        <f>IF(AND(MONTH(movies[[#This Row],[Release Date]])&gt;5,MONTH(movies[[#This Row],[Release Date]])&lt;9), "Y","N")</f>
        <v>N</v>
      </c>
    </row>
    <row r="1066" spans="1:7" x14ac:dyDescent="0.25">
      <c r="A1066">
        <v>1065</v>
      </c>
      <c r="B1066" s="1" t="s">
        <v>2114</v>
      </c>
      <c r="C1066" s="2">
        <v>30317</v>
      </c>
      <c r="D1066" s="1" t="s">
        <v>2115</v>
      </c>
      <c r="E1066" t="str">
        <f>LEFT(movies[[#This Row],[Title]], LEN(movies[[#This Row],[Title]])-7)</f>
        <v>Koyaanisqatsi</v>
      </c>
      <c r="F1066" s="1" t="str">
        <f>TEXT(movies[[#This Row],[Release Date]], "MMM")</f>
        <v>Jan</v>
      </c>
      <c r="G1066" s="1" t="str">
        <f>IF(AND(MONTH(movies[[#This Row],[Release Date]])&gt;5,MONTH(movies[[#This Row],[Release Date]])&lt;9), "Y","N")</f>
        <v>N</v>
      </c>
    </row>
    <row r="1067" spans="1:7" x14ac:dyDescent="0.25">
      <c r="A1067">
        <v>1066</v>
      </c>
      <c r="B1067" s="1" t="s">
        <v>2116</v>
      </c>
      <c r="C1067" s="2">
        <v>34700</v>
      </c>
      <c r="D1067" s="1" t="s">
        <v>2117</v>
      </c>
      <c r="E1067" t="str">
        <f>LEFT(movies[[#This Row],[Title]], LEN(movies[[#This Row],[Title]])-7)</f>
        <v>Balto</v>
      </c>
      <c r="F1067" s="1" t="str">
        <f>TEXT(movies[[#This Row],[Release Date]], "MMM")</f>
        <v>Jan</v>
      </c>
      <c r="G1067" s="1" t="str">
        <f>IF(AND(MONTH(movies[[#This Row],[Release Date]])&gt;5,MONTH(movies[[#This Row],[Release Date]])&lt;9), "Y","N")</f>
        <v>N</v>
      </c>
    </row>
    <row r="1068" spans="1:7" x14ac:dyDescent="0.25">
      <c r="A1068">
        <v>1067</v>
      </c>
      <c r="B1068" s="1" t="s">
        <v>2118</v>
      </c>
      <c r="C1068" s="2">
        <v>35116</v>
      </c>
      <c r="D1068" s="1" t="s">
        <v>2119</v>
      </c>
      <c r="E1068" t="str">
        <f>LEFT(movies[[#This Row],[Title]], LEN(movies[[#This Row],[Title]])-7)</f>
        <v>Bottle Rocket</v>
      </c>
      <c r="F1068" s="1" t="str">
        <f>TEXT(movies[[#This Row],[Release Date]], "MMM")</f>
        <v>Feb</v>
      </c>
      <c r="G1068" s="1" t="str">
        <f>IF(AND(MONTH(movies[[#This Row],[Release Date]])&gt;5,MONTH(movies[[#This Row],[Release Date]])&lt;9), "Y","N")</f>
        <v>N</v>
      </c>
    </row>
    <row r="1069" spans="1:7" x14ac:dyDescent="0.25">
      <c r="A1069">
        <v>1068</v>
      </c>
      <c r="B1069" s="1" t="s">
        <v>2120</v>
      </c>
      <c r="C1069" s="2">
        <v>35125</v>
      </c>
      <c r="D1069" s="1" t="s">
        <v>2121</v>
      </c>
      <c r="E1069" t="str">
        <f>LEFT(movies[[#This Row],[Title]], LEN(movies[[#This Row],[Title]])-7)</f>
        <v>Star Maker, The (Uomo delle stelle, L')</v>
      </c>
      <c r="F1069" s="1" t="str">
        <f>TEXT(movies[[#This Row],[Release Date]], "MMM")</f>
        <v>Mar</v>
      </c>
      <c r="G1069" s="1" t="str">
        <f>IF(AND(MONTH(movies[[#This Row],[Release Date]])&gt;5,MONTH(movies[[#This Row],[Release Date]])&lt;9), "Y","N")</f>
        <v>N</v>
      </c>
    </row>
    <row r="1070" spans="1:7" x14ac:dyDescent="0.25">
      <c r="A1070">
        <v>1069</v>
      </c>
      <c r="B1070" s="1" t="s">
        <v>2122</v>
      </c>
      <c r="C1070" s="2">
        <v>34335</v>
      </c>
      <c r="D1070" s="1" t="s">
        <v>2123</v>
      </c>
      <c r="E1070" t="str">
        <f>LEFT(movies[[#This Row],[Title]], LEN(movies[[#This Row],[Title]])-7)</f>
        <v>Amateur</v>
      </c>
      <c r="F1070" s="1" t="str">
        <f>TEXT(movies[[#This Row],[Release Date]], "MMM")</f>
        <v>Jan</v>
      </c>
      <c r="G1070" s="1" t="str">
        <f>IF(AND(MONTH(movies[[#This Row],[Release Date]])&gt;5,MONTH(movies[[#This Row],[Release Date]])&lt;9), "Y","N")</f>
        <v>N</v>
      </c>
    </row>
    <row r="1071" spans="1:7" x14ac:dyDescent="0.25">
      <c r="A1071">
        <v>1070</v>
      </c>
      <c r="B1071" s="1" t="s">
        <v>2124</v>
      </c>
      <c r="C1071" s="2">
        <v>34700</v>
      </c>
      <c r="D1071" s="1" t="s">
        <v>2125</v>
      </c>
      <c r="E1071" t="str">
        <f>LEFT(movies[[#This Row],[Title]], LEN(movies[[#This Row],[Title]])-7)</f>
        <v>Living in Oblivion</v>
      </c>
      <c r="F1071" s="1" t="str">
        <f>TEXT(movies[[#This Row],[Release Date]], "MMM")</f>
        <v>Jan</v>
      </c>
      <c r="G1071" s="1" t="str">
        <f>IF(AND(MONTH(movies[[#This Row],[Release Date]])&gt;5,MONTH(movies[[#This Row],[Release Date]])&lt;9), "Y","N")</f>
        <v>N</v>
      </c>
    </row>
    <row r="1072" spans="1:7" x14ac:dyDescent="0.25">
      <c r="A1072">
        <v>1071</v>
      </c>
      <c r="B1072" s="1" t="s">
        <v>2126</v>
      </c>
      <c r="C1072" s="2">
        <v>34700</v>
      </c>
      <c r="D1072" s="1" t="s">
        <v>2127</v>
      </c>
      <c r="E1072" t="str">
        <f>LEFT(movies[[#This Row],[Title]], LEN(movies[[#This Row],[Title]])-7)</f>
        <v>Party Girl</v>
      </c>
      <c r="F1072" s="1" t="str">
        <f>TEXT(movies[[#This Row],[Release Date]], "MMM")</f>
        <v>Jan</v>
      </c>
      <c r="G1072" s="1" t="str">
        <f>IF(AND(MONTH(movies[[#This Row],[Release Date]])&gt;5,MONTH(movies[[#This Row],[Release Date]])&lt;9), "Y","N")</f>
        <v>N</v>
      </c>
    </row>
    <row r="1073" spans="1:7" x14ac:dyDescent="0.25">
      <c r="A1073">
        <v>1072</v>
      </c>
      <c r="B1073" s="1" t="s">
        <v>2128</v>
      </c>
      <c r="C1073" s="2">
        <v>34700</v>
      </c>
      <c r="D1073" s="1" t="s">
        <v>2129</v>
      </c>
      <c r="E1073" t="str">
        <f>LEFT(movies[[#This Row],[Title]], LEN(movies[[#This Row],[Title]])-7)</f>
        <v>Pyromaniac's Love Story, A</v>
      </c>
      <c r="F1073" s="1" t="str">
        <f>TEXT(movies[[#This Row],[Release Date]], "MMM")</f>
        <v>Jan</v>
      </c>
      <c r="G1073" s="1" t="str">
        <f>IF(AND(MONTH(movies[[#This Row],[Release Date]])&gt;5,MONTH(movies[[#This Row],[Release Date]])&lt;9), "Y","N")</f>
        <v>N</v>
      </c>
    </row>
    <row r="1074" spans="1:7" x14ac:dyDescent="0.25">
      <c r="A1074">
        <v>1073</v>
      </c>
      <c r="B1074" s="1" t="s">
        <v>2130</v>
      </c>
      <c r="C1074" s="2">
        <v>34335</v>
      </c>
      <c r="D1074" s="1" t="s">
        <v>2131</v>
      </c>
      <c r="E1074" t="str">
        <f>LEFT(movies[[#This Row],[Title]], LEN(movies[[#This Row],[Title]])-7)</f>
        <v>Shallow Grave</v>
      </c>
      <c r="F1074" s="1" t="str">
        <f>TEXT(movies[[#This Row],[Release Date]], "MMM")</f>
        <v>Jan</v>
      </c>
      <c r="G1074" s="1" t="str">
        <f>IF(AND(MONTH(movies[[#This Row],[Release Date]])&gt;5,MONTH(movies[[#This Row],[Release Date]])&lt;9), "Y","N")</f>
        <v>N</v>
      </c>
    </row>
    <row r="1075" spans="1:7" x14ac:dyDescent="0.25">
      <c r="A1075">
        <v>1074</v>
      </c>
      <c r="B1075" s="1" t="s">
        <v>2132</v>
      </c>
      <c r="C1075" s="2">
        <v>34335</v>
      </c>
      <c r="D1075" s="1" t="s">
        <v>2133</v>
      </c>
      <c r="E1075" t="str">
        <f>LEFT(movies[[#This Row],[Title]], LEN(movies[[#This Row],[Title]])-7)</f>
        <v>Reality Bites</v>
      </c>
      <c r="F1075" s="1" t="str">
        <f>TEXT(movies[[#This Row],[Release Date]], "MMM")</f>
        <v>Jan</v>
      </c>
      <c r="G1075" s="1" t="str">
        <f>IF(AND(MONTH(movies[[#This Row],[Release Date]])&gt;5,MONTH(movies[[#This Row],[Release Date]])&lt;9), "Y","N")</f>
        <v>N</v>
      </c>
    </row>
    <row r="1076" spans="1:7" x14ac:dyDescent="0.25">
      <c r="A1076">
        <v>1075</v>
      </c>
      <c r="B1076" s="1" t="s">
        <v>2134</v>
      </c>
      <c r="C1076" s="2">
        <v>34335</v>
      </c>
      <c r="D1076" s="1" t="s">
        <v>2135</v>
      </c>
      <c r="E1076" t="str">
        <f>LEFT(movies[[#This Row],[Title]], LEN(movies[[#This Row],[Title]])-7)</f>
        <v>Man of No Importance, A</v>
      </c>
      <c r="F1076" s="1" t="str">
        <f>TEXT(movies[[#This Row],[Release Date]], "MMM")</f>
        <v>Jan</v>
      </c>
      <c r="G1076" s="1" t="str">
        <f>IF(AND(MONTH(movies[[#This Row],[Release Date]])&gt;5,MONTH(movies[[#This Row],[Release Date]])&lt;9), "Y","N")</f>
        <v>N</v>
      </c>
    </row>
    <row r="1077" spans="1:7" x14ac:dyDescent="0.25">
      <c r="A1077">
        <v>1076</v>
      </c>
      <c r="B1077" s="1" t="s">
        <v>2136</v>
      </c>
      <c r="C1077" s="2">
        <v>34335</v>
      </c>
      <c r="D1077" s="1" t="s">
        <v>2137</v>
      </c>
      <c r="E1077" t="str">
        <f>LEFT(movies[[#This Row],[Title]], LEN(movies[[#This Row],[Title]])-7)</f>
        <v>Pagemaster, The</v>
      </c>
      <c r="F1077" s="1" t="str">
        <f>TEXT(movies[[#This Row],[Release Date]], "MMM")</f>
        <v>Jan</v>
      </c>
      <c r="G1077" s="1" t="str">
        <f>IF(AND(MONTH(movies[[#This Row],[Release Date]])&gt;5,MONTH(movies[[#This Row],[Release Date]])&lt;9), "Y","N")</f>
        <v>N</v>
      </c>
    </row>
    <row r="1078" spans="1:7" x14ac:dyDescent="0.25">
      <c r="A1078">
        <v>1077</v>
      </c>
      <c r="B1078" s="1" t="s">
        <v>2138</v>
      </c>
      <c r="C1078" s="2">
        <v>34335</v>
      </c>
      <c r="D1078" s="1" t="s">
        <v>2139</v>
      </c>
      <c r="E1078" t="str">
        <f>LEFT(movies[[#This Row],[Title]], LEN(movies[[#This Row],[Title]])-7)</f>
        <v>Love and a .45</v>
      </c>
      <c r="F1078" s="1" t="str">
        <f>TEXT(movies[[#This Row],[Release Date]], "MMM")</f>
        <v>Jan</v>
      </c>
      <c r="G1078" s="1" t="str">
        <f>IF(AND(MONTH(movies[[#This Row],[Release Date]])&gt;5,MONTH(movies[[#This Row],[Release Date]])&lt;9), "Y","N")</f>
        <v>N</v>
      </c>
    </row>
    <row r="1079" spans="1:7" x14ac:dyDescent="0.25">
      <c r="A1079">
        <v>1078</v>
      </c>
      <c r="B1079" s="1" t="s">
        <v>2140</v>
      </c>
      <c r="C1079" s="2">
        <v>32231</v>
      </c>
      <c r="D1079" s="1" t="s">
        <v>2141</v>
      </c>
      <c r="E1079" t="str">
        <f>LEFT(movies[[#This Row],[Title]], LEN(movies[[#This Row],[Title]])-7)</f>
        <v>Oliver &amp; Company</v>
      </c>
      <c r="F1079" s="1" t="str">
        <f>TEXT(movies[[#This Row],[Release Date]], "MMM")</f>
        <v>Mar</v>
      </c>
      <c r="G1079" s="1" t="str">
        <f>IF(AND(MONTH(movies[[#This Row],[Release Date]])&gt;5,MONTH(movies[[#This Row],[Release Date]])&lt;9), "Y","N")</f>
        <v>N</v>
      </c>
    </row>
    <row r="1080" spans="1:7" x14ac:dyDescent="0.25">
      <c r="A1080">
        <v>1079</v>
      </c>
      <c r="B1080" s="1" t="s">
        <v>2142</v>
      </c>
      <c r="C1080" s="2">
        <v>35272</v>
      </c>
      <c r="D1080" s="1" t="s">
        <v>2143</v>
      </c>
      <c r="E1080" t="str">
        <f>LEFT(movies[[#This Row],[Title]], LEN(movies[[#This Row],[Title]])-7)</f>
        <v>Joe's Apartment</v>
      </c>
      <c r="F1080" s="1" t="str">
        <f>TEXT(movies[[#This Row],[Release Date]], "MMM")</f>
        <v>Jul</v>
      </c>
      <c r="G1080" s="1" t="str">
        <f>IF(AND(MONTH(movies[[#This Row],[Release Date]])&gt;5,MONTH(movies[[#This Row],[Release Date]])&lt;9), "Y","N")</f>
        <v>Y</v>
      </c>
    </row>
    <row r="1081" spans="1:7" x14ac:dyDescent="0.25">
      <c r="A1081">
        <v>1080</v>
      </c>
      <c r="B1081" s="1" t="s">
        <v>2144</v>
      </c>
      <c r="C1081" s="2">
        <v>35258</v>
      </c>
      <c r="D1081" s="1" t="s">
        <v>2145</v>
      </c>
      <c r="E1081" t="str">
        <f>LEFT(movies[[#This Row],[Title]], LEN(movies[[#This Row],[Title]])-7)</f>
        <v>Celestial Clockwork</v>
      </c>
      <c r="F1081" s="1" t="str">
        <f>TEXT(movies[[#This Row],[Release Date]], "MMM")</f>
        <v>Jul</v>
      </c>
      <c r="G1081" s="1" t="str">
        <f>IF(AND(MONTH(movies[[#This Row],[Release Date]])&gt;5,MONTH(movies[[#This Row],[Release Date]])&lt;9), "Y","N")</f>
        <v>Y</v>
      </c>
    </row>
    <row r="1082" spans="1:7" x14ac:dyDescent="0.25">
      <c r="A1082">
        <v>1081</v>
      </c>
      <c r="B1082" s="1" t="s">
        <v>2146</v>
      </c>
      <c r="C1082" s="2">
        <v>35335</v>
      </c>
      <c r="D1082" s="1" t="s">
        <v>2147</v>
      </c>
      <c r="E1082" t="str">
        <f>LEFT(movies[[#This Row],[Title]], LEN(movies[[#This Row],[Title]])-7)</f>
        <v>Curdled</v>
      </c>
      <c r="F1082" s="1" t="str">
        <f>TEXT(movies[[#This Row],[Release Date]], "MMM")</f>
        <v>Sep</v>
      </c>
      <c r="G1082" s="1" t="str">
        <f>IF(AND(MONTH(movies[[#This Row],[Release Date]])&gt;5,MONTH(movies[[#This Row],[Release Date]])&lt;9), "Y","N")</f>
        <v>N</v>
      </c>
    </row>
    <row r="1083" spans="1:7" x14ac:dyDescent="0.25">
      <c r="A1083">
        <v>1082</v>
      </c>
      <c r="B1083" s="1" t="s">
        <v>2148</v>
      </c>
      <c r="C1083" s="2">
        <v>35545</v>
      </c>
      <c r="D1083" s="1" t="s">
        <v>2149</v>
      </c>
      <c r="E1083" t="str">
        <f>LEFT(movies[[#This Row],[Title]], LEN(movies[[#This Row],[Title]])-7)</f>
        <v>Female Perversions</v>
      </c>
      <c r="F1083" s="1" t="str">
        <f>TEXT(movies[[#This Row],[Release Date]], "MMM")</f>
        <v>Apr</v>
      </c>
      <c r="G1083" s="1" t="str">
        <f>IF(AND(MONTH(movies[[#This Row],[Release Date]])&gt;5,MONTH(movies[[#This Row],[Release Date]])&lt;9), "Y","N")</f>
        <v>N</v>
      </c>
    </row>
    <row r="1084" spans="1:7" x14ac:dyDescent="0.25">
      <c r="A1084">
        <v>1083</v>
      </c>
      <c r="B1084" s="1" t="s">
        <v>2150</v>
      </c>
      <c r="C1084" s="2">
        <v>35447</v>
      </c>
      <c r="D1084" s="1" t="s">
        <v>2151</v>
      </c>
      <c r="E1084" t="str">
        <f>LEFT(movies[[#This Row],[Title]], LEN(movies[[#This Row],[Title]])-7)</f>
        <v>Albino Alligator</v>
      </c>
      <c r="F1084" s="1" t="str">
        <f>TEXT(movies[[#This Row],[Release Date]], "MMM")</f>
        <v>Jan</v>
      </c>
      <c r="G1084" s="1" t="str">
        <f>IF(AND(MONTH(movies[[#This Row],[Release Date]])&gt;5,MONTH(movies[[#This Row],[Release Date]])&lt;9), "Y","N")</f>
        <v>N</v>
      </c>
    </row>
    <row r="1085" spans="1:7" x14ac:dyDescent="0.25">
      <c r="A1085">
        <v>1084</v>
      </c>
      <c r="B1085" s="1" t="s">
        <v>2152</v>
      </c>
      <c r="C1085" s="2">
        <v>35118</v>
      </c>
      <c r="D1085" s="1" t="s">
        <v>2153</v>
      </c>
      <c r="E1085" t="str">
        <f>LEFT(movies[[#This Row],[Title]], LEN(movies[[#This Row],[Title]])-7)</f>
        <v>Anne Frank Remembered</v>
      </c>
      <c r="F1085" s="1" t="str">
        <f>TEXT(movies[[#This Row],[Release Date]], "MMM")</f>
        <v>Feb</v>
      </c>
      <c r="G1085" s="1" t="str">
        <f>IF(AND(MONTH(movies[[#This Row],[Release Date]])&gt;5,MONTH(movies[[#This Row],[Release Date]])&lt;9), "Y","N")</f>
        <v>N</v>
      </c>
    </row>
    <row r="1086" spans="1:7" x14ac:dyDescent="0.25">
      <c r="A1086">
        <v>1085</v>
      </c>
      <c r="B1086" s="1" t="s">
        <v>2154</v>
      </c>
      <c r="C1086" s="2">
        <v>35153</v>
      </c>
      <c r="D1086" s="1" t="s">
        <v>2155</v>
      </c>
      <c r="E1086" t="str">
        <f>LEFT(movies[[#This Row],[Title]], LEN(movies[[#This Row],[Title]])-7)</f>
        <v>Carried Away</v>
      </c>
      <c r="F1086" s="1" t="str">
        <f>TEXT(movies[[#This Row],[Release Date]], "MMM")</f>
        <v>Mar</v>
      </c>
      <c r="G1086" s="1" t="str">
        <f>IF(AND(MONTH(movies[[#This Row],[Release Date]])&gt;5,MONTH(movies[[#This Row],[Release Date]])&lt;9), "Y","N")</f>
        <v>N</v>
      </c>
    </row>
    <row r="1087" spans="1:7" x14ac:dyDescent="0.25">
      <c r="A1087">
        <v>1086</v>
      </c>
      <c r="B1087" s="1" t="s">
        <v>2156</v>
      </c>
      <c r="C1087" s="2">
        <v>35146</v>
      </c>
      <c r="D1087" s="1" t="s">
        <v>2157</v>
      </c>
      <c r="E1087" t="str">
        <f>LEFT(movies[[#This Row],[Title]], LEN(movies[[#This Row],[Title]])-7)</f>
        <v>It's My Party</v>
      </c>
      <c r="F1087" s="1" t="str">
        <f>TEXT(movies[[#This Row],[Release Date]], "MMM")</f>
        <v>Mar</v>
      </c>
      <c r="G1087" s="1" t="str">
        <f>IF(AND(MONTH(movies[[#This Row],[Release Date]])&gt;5,MONTH(movies[[#This Row],[Release Date]])&lt;9), "Y","N")</f>
        <v>N</v>
      </c>
    </row>
    <row r="1088" spans="1:7" x14ac:dyDescent="0.25">
      <c r="A1088">
        <v>1087</v>
      </c>
      <c r="B1088" s="1" t="s">
        <v>2158</v>
      </c>
      <c r="C1088" s="2">
        <v>35125</v>
      </c>
      <c r="D1088" s="1" t="s">
        <v>2159</v>
      </c>
      <c r="E1088" t="str">
        <f>LEFT(movies[[#This Row],[Title]], LEN(movies[[#This Row],[Title]])-7)</f>
        <v>Bloodsport 2</v>
      </c>
      <c r="F1088" s="1" t="str">
        <f>TEXT(movies[[#This Row],[Release Date]], "MMM")</f>
        <v>Mar</v>
      </c>
      <c r="G1088" s="1" t="str">
        <f>IF(AND(MONTH(movies[[#This Row],[Release Date]])&gt;5,MONTH(movies[[#This Row],[Release Date]])&lt;9), "Y","N")</f>
        <v>N</v>
      </c>
    </row>
    <row r="1089" spans="1:7" x14ac:dyDescent="0.25">
      <c r="A1089">
        <v>1088</v>
      </c>
      <c r="B1089" s="1" t="s">
        <v>2160</v>
      </c>
      <c r="C1089" s="2">
        <v>35524</v>
      </c>
      <c r="D1089" s="1" t="s">
        <v>2161</v>
      </c>
      <c r="E1089" t="str">
        <f>LEFT(movies[[#This Row],[Title]], LEN(movies[[#This Row],[Title]])-7)</f>
        <v>Double Team</v>
      </c>
      <c r="F1089" s="1" t="str">
        <f>TEXT(movies[[#This Row],[Release Date]], "MMM")</f>
        <v>Apr</v>
      </c>
      <c r="G1089" s="1" t="str">
        <f>IF(AND(MONTH(movies[[#This Row],[Release Date]])&gt;5,MONTH(movies[[#This Row],[Release Date]])&lt;9), "Y","N")</f>
        <v>N</v>
      </c>
    </row>
    <row r="1090" spans="1:7" x14ac:dyDescent="0.25">
      <c r="A1090">
        <v>1089</v>
      </c>
      <c r="B1090" s="1" t="s">
        <v>2162</v>
      </c>
      <c r="C1090" s="2">
        <v>35594</v>
      </c>
      <c r="D1090" s="1" t="s">
        <v>2163</v>
      </c>
      <c r="E1090" t="str">
        <f>LEFT(movies[[#This Row],[Title]], LEN(movies[[#This Row],[Title]])-7)</f>
        <v>Speed 2: Cruise Control</v>
      </c>
      <c r="F1090" s="1" t="str">
        <f>TEXT(movies[[#This Row],[Release Date]], "MMM")</f>
        <v>Jun</v>
      </c>
      <c r="G1090" s="1" t="str">
        <f>IF(AND(MONTH(movies[[#This Row],[Release Date]])&gt;5,MONTH(movies[[#This Row],[Release Date]])&lt;9), "Y","N")</f>
        <v>Y</v>
      </c>
    </row>
    <row r="1091" spans="1:7" x14ac:dyDescent="0.25">
      <c r="A1091">
        <v>1090</v>
      </c>
      <c r="B1091" s="1" t="s">
        <v>2164</v>
      </c>
      <c r="C1091" s="2">
        <v>33970</v>
      </c>
      <c r="D1091" s="1" t="s">
        <v>2165</v>
      </c>
      <c r="E1091" t="str">
        <f>LEFT(movies[[#This Row],[Title]], LEN(movies[[#This Row],[Title]])-7)</f>
        <v>Sliver</v>
      </c>
      <c r="F1091" s="1" t="str">
        <f>TEXT(movies[[#This Row],[Release Date]], "MMM")</f>
        <v>Jan</v>
      </c>
      <c r="G1091" s="1" t="str">
        <f>IF(AND(MONTH(movies[[#This Row],[Release Date]])&gt;5,MONTH(movies[[#This Row],[Release Date]])&lt;9), "Y","N")</f>
        <v>N</v>
      </c>
    </row>
    <row r="1092" spans="1:7" x14ac:dyDescent="0.25">
      <c r="A1092">
        <v>1091</v>
      </c>
      <c r="B1092" s="1" t="s">
        <v>2166</v>
      </c>
      <c r="C1092" s="2">
        <v>28126</v>
      </c>
      <c r="D1092" s="1" t="s">
        <v>2167</v>
      </c>
      <c r="E1092" t="str">
        <f>LEFT(movies[[#This Row],[Title]], LEN(movies[[#This Row],[Title]])-7)</f>
        <v>Pete's Dragon</v>
      </c>
      <c r="F1092" s="1" t="str">
        <f>TEXT(movies[[#This Row],[Release Date]], "MMM")</f>
        <v>Jan</v>
      </c>
      <c r="G1092" s="1" t="str">
        <f>IF(AND(MONTH(movies[[#This Row],[Release Date]])&gt;5,MONTH(movies[[#This Row],[Release Date]])&lt;9), "Y","N")</f>
        <v>N</v>
      </c>
    </row>
    <row r="1093" spans="1:7" x14ac:dyDescent="0.25">
      <c r="A1093">
        <v>1092</v>
      </c>
      <c r="B1093" s="1" t="s">
        <v>2168</v>
      </c>
      <c r="C1093" s="2">
        <v>35370</v>
      </c>
      <c r="D1093" s="1" t="s">
        <v>2169</v>
      </c>
      <c r="E1093" t="str">
        <f>LEFT(movies[[#This Row],[Title]], LEN(movies[[#This Row],[Title]])-7)</f>
        <v>Dear God</v>
      </c>
      <c r="F1093" s="1" t="str">
        <f>TEXT(movies[[#This Row],[Release Date]], "MMM")</f>
        <v>Nov</v>
      </c>
      <c r="G1093" s="1" t="str">
        <f>IF(AND(MONTH(movies[[#This Row],[Release Date]])&gt;5,MONTH(movies[[#This Row],[Release Date]])&lt;9), "Y","N")</f>
        <v>N</v>
      </c>
    </row>
    <row r="1094" spans="1:7" x14ac:dyDescent="0.25">
      <c r="A1094">
        <v>1093</v>
      </c>
      <c r="B1094" s="1" t="s">
        <v>2170</v>
      </c>
      <c r="C1094" s="2">
        <v>35125</v>
      </c>
      <c r="D1094" s="1" t="s">
        <v>2171</v>
      </c>
      <c r="E1094" t="str">
        <f>LEFT(movies[[#This Row],[Title]], LEN(movies[[#This Row],[Title]])-7)</f>
        <v>Live Nude Girls</v>
      </c>
      <c r="F1094" s="1" t="str">
        <f>TEXT(movies[[#This Row],[Release Date]], "MMM")</f>
        <v>Mar</v>
      </c>
      <c r="G1094" s="1" t="str">
        <f>IF(AND(MONTH(movies[[#This Row],[Release Date]])&gt;5,MONTH(movies[[#This Row],[Release Date]])&lt;9), "Y","N")</f>
        <v>N</v>
      </c>
    </row>
    <row r="1095" spans="1:7" x14ac:dyDescent="0.25">
      <c r="A1095">
        <v>1094</v>
      </c>
      <c r="B1095" s="1" t="s">
        <v>2172</v>
      </c>
      <c r="C1095" s="2">
        <v>35158</v>
      </c>
      <c r="D1095" s="1" t="s">
        <v>2173</v>
      </c>
      <c r="E1095" t="str">
        <f>LEFT(movies[[#This Row],[Title]], LEN(movies[[#This Row],[Title]])-7)</f>
        <v>Thin Line Between Love and Hate, A</v>
      </c>
      <c r="F1095" s="1" t="str">
        <f>TEXT(movies[[#This Row],[Release Date]], "MMM")</f>
        <v>Apr</v>
      </c>
      <c r="G1095" s="1" t="str">
        <f>IF(AND(MONTH(movies[[#This Row],[Release Date]])&gt;5,MONTH(movies[[#This Row],[Release Date]])&lt;9), "Y","N")</f>
        <v>N</v>
      </c>
    </row>
    <row r="1096" spans="1:7" x14ac:dyDescent="0.25">
      <c r="A1096">
        <v>1095</v>
      </c>
      <c r="B1096" s="1" t="s">
        <v>2174</v>
      </c>
      <c r="C1096" s="2">
        <v>35363</v>
      </c>
      <c r="D1096" s="1" t="s">
        <v>2175</v>
      </c>
      <c r="E1096" t="str">
        <f>LEFT(movies[[#This Row],[Title]], LEN(movies[[#This Row],[Title]])-7)</f>
        <v>High School High</v>
      </c>
      <c r="F1096" s="1" t="str">
        <f>TEXT(movies[[#This Row],[Release Date]], "MMM")</f>
        <v>Oct</v>
      </c>
      <c r="G1096" s="1" t="str">
        <f>IF(AND(MONTH(movies[[#This Row],[Release Date]])&gt;5,MONTH(movies[[#This Row],[Release Date]])&lt;9), "Y","N")</f>
        <v>N</v>
      </c>
    </row>
    <row r="1097" spans="1:7" x14ac:dyDescent="0.25">
      <c r="A1097">
        <v>1096</v>
      </c>
      <c r="B1097" s="1" t="s">
        <v>2176</v>
      </c>
      <c r="C1097" s="2">
        <v>35552</v>
      </c>
      <c r="D1097" s="1" t="s">
        <v>2177</v>
      </c>
      <c r="E1097" t="str">
        <f>LEFT(movies[[#This Row],[Title]], LEN(movies[[#This Row],[Title]])-7)</f>
        <v>Commandments</v>
      </c>
      <c r="F1097" s="1" t="str">
        <f>TEXT(movies[[#This Row],[Release Date]], "MMM")</f>
        <v>May</v>
      </c>
      <c r="G1097" s="1" t="str">
        <f>IF(AND(MONTH(movies[[#This Row],[Release Date]])&gt;5,MONTH(movies[[#This Row],[Release Date]])&lt;9), "Y","N")</f>
        <v>N</v>
      </c>
    </row>
    <row r="1098" spans="1:7" x14ac:dyDescent="0.25">
      <c r="A1098">
        <v>1097</v>
      </c>
      <c r="B1098" s="1" t="s">
        <v>2178</v>
      </c>
      <c r="C1098" s="2">
        <v>35104</v>
      </c>
      <c r="D1098" s="1" t="s">
        <v>2179</v>
      </c>
      <c r="E1098" t="str">
        <f>LEFT(movies[[#This Row],[Title]], LEN(movies[[#This Row],[Title]])-7)</f>
        <v>Hate (Haine, La)</v>
      </c>
      <c r="F1098" s="1" t="str">
        <f>TEXT(movies[[#This Row],[Release Date]], "MMM")</f>
        <v>Feb</v>
      </c>
      <c r="G1098" s="1" t="str">
        <f>IF(AND(MONTH(movies[[#This Row],[Release Date]])&gt;5,MONTH(movies[[#This Row],[Release Date]])&lt;9), "Y","N")</f>
        <v>N</v>
      </c>
    </row>
    <row r="1099" spans="1:7" x14ac:dyDescent="0.25">
      <c r="A1099">
        <v>1098</v>
      </c>
      <c r="B1099" s="1" t="s">
        <v>2180</v>
      </c>
      <c r="C1099" s="2">
        <v>35146</v>
      </c>
      <c r="D1099" s="1" t="s">
        <v>2181</v>
      </c>
      <c r="E1099" t="str">
        <f>LEFT(movies[[#This Row],[Title]], LEN(movies[[#This Row],[Title]])-7)</f>
        <v>Flirting With Disaster</v>
      </c>
      <c r="F1099" s="1" t="str">
        <f>TEXT(movies[[#This Row],[Release Date]], "MMM")</f>
        <v>Mar</v>
      </c>
      <c r="G1099" s="1" t="str">
        <f>IF(AND(MONTH(movies[[#This Row],[Release Date]])&gt;5,MONTH(movies[[#This Row],[Release Date]])&lt;9), "Y","N")</f>
        <v>N</v>
      </c>
    </row>
    <row r="1100" spans="1:7" x14ac:dyDescent="0.25">
      <c r="A1100">
        <v>1099</v>
      </c>
      <c r="B1100" s="1" t="s">
        <v>2182</v>
      </c>
      <c r="C1100" s="2">
        <v>34335</v>
      </c>
      <c r="D1100" s="1" t="s">
        <v>2183</v>
      </c>
      <c r="E1100" t="str">
        <f>LEFT(movies[[#This Row],[Title]], LEN(movies[[#This Row],[Title]])-7)</f>
        <v>Red Firecracker, Green Firecracker</v>
      </c>
      <c r="F1100" s="1" t="str">
        <f>TEXT(movies[[#This Row],[Release Date]], "MMM")</f>
        <v>Jan</v>
      </c>
      <c r="G1100" s="1" t="str">
        <f>IF(AND(MONTH(movies[[#This Row],[Release Date]])&gt;5,MONTH(movies[[#This Row],[Release Date]])&lt;9), "Y","N")</f>
        <v>N</v>
      </c>
    </row>
    <row r="1101" spans="1:7" x14ac:dyDescent="0.25">
      <c r="A1101">
        <v>1100</v>
      </c>
      <c r="B1101" s="1" t="s">
        <v>2184</v>
      </c>
      <c r="C1101" s="2">
        <v>34335</v>
      </c>
      <c r="D1101" s="1" t="s">
        <v>2185</v>
      </c>
      <c r="E1101" t="str">
        <f>LEFT(movies[[#This Row],[Title]], LEN(movies[[#This Row],[Title]])-7)</f>
        <v>What Happened Was...</v>
      </c>
      <c r="F1101" s="1" t="str">
        <f>TEXT(movies[[#This Row],[Release Date]], "MMM")</f>
        <v>Jan</v>
      </c>
      <c r="G1101" s="1" t="str">
        <f>IF(AND(MONTH(movies[[#This Row],[Release Date]])&gt;5,MONTH(movies[[#This Row],[Release Date]])&lt;9), "Y","N")</f>
        <v>N</v>
      </c>
    </row>
    <row r="1102" spans="1:7" x14ac:dyDescent="0.25">
      <c r="A1102">
        <v>1101</v>
      </c>
      <c r="B1102" s="1" t="s">
        <v>2186</v>
      </c>
      <c r="C1102" s="2">
        <v>33970</v>
      </c>
      <c r="D1102" s="1" t="s">
        <v>2187</v>
      </c>
      <c r="E1102" t="str">
        <f>LEFT(movies[[#This Row],[Title]], LEN(movies[[#This Row],[Title]])-7)</f>
        <v>Six Degrees of Separation</v>
      </c>
      <c r="F1102" s="1" t="str">
        <f>TEXT(movies[[#This Row],[Release Date]], "MMM")</f>
        <v>Jan</v>
      </c>
      <c r="G1102" s="1" t="str">
        <f>IF(AND(MONTH(movies[[#This Row],[Release Date]])&gt;5,MONTH(movies[[#This Row],[Release Date]])&lt;9), "Y","N")</f>
        <v>N</v>
      </c>
    </row>
    <row r="1103" spans="1:7" x14ac:dyDescent="0.25">
      <c r="A1103">
        <v>1102</v>
      </c>
      <c r="B1103" s="1" t="s">
        <v>2188</v>
      </c>
      <c r="C1103" s="2">
        <v>35065</v>
      </c>
      <c r="D1103" s="1" t="s">
        <v>2189</v>
      </c>
      <c r="E1103" t="str">
        <f>LEFT(movies[[#This Row],[Title]], LEN(movies[[#This Row],[Title]])-7)</f>
        <v>Two Much</v>
      </c>
      <c r="F1103" s="1" t="str">
        <f>TEXT(movies[[#This Row],[Release Date]], "MMM")</f>
        <v>Jan</v>
      </c>
      <c r="G1103" s="1" t="str">
        <f>IF(AND(MONTH(movies[[#This Row],[Release Date]])&gt;5,MONTH(movies[[#This Row],[Release Date]])&lt;9), "Y","N")</f>
        <v>N</v>
      </c>
    </row>
    <row r="1104" spans="1:7" x14ac:dyDescent="0.25">
      <c r="A1104">
        <v>1103</v>
      </c>
      <c r="B1104" s="1" t="s">
        <v>2190</v>
      </c>
      <c r="C1104" s="2">
        <v>32874</v>
      </c>
      <c r="D1104" s="1" t="s">
        <v>2191</v>
      </c>
      <c r="E1104" t="str">
        <f>LEFT(movies[[#This Row],[Title]], LEN(movies[[#This Row],[Title]])-7)</f>
        <v>Trust</v>
      </c>
      <c r="F1104" s="1" t="str">
        <f>TEXT(movies[[#This Row],[Release Date]], "MMM")</f>
        <v>Jan</v>
      </c>
      <c r="G1104" s="1" t="str">
        <f>IF(AND(MONTH(movies[[#This Row],[Release Date]])&gt;5,MONTH(movies[[#This Row],[Release Date]])&lt;9), "Y","N")</f>
        <v>N</v>
      </c>
    </row>
    <row r="1105" spans="1:7" x14ac:dyDescent="0.25">
      <c r="A1105">
        <v>1104</v>
      </c>
      <c r="B1105" s="1" t="s">
        <v>2192</v>
      </c>
      <c r="C1105" s="2">
        <v>33604</v>
      </c>
      <c r="D1105" s="1" t="s">
        <v>2193</v>
      </c>
      <c r="E1105" t="str">
        <f>LEFT(movies[[#This Row],[Title]], LEN(movies[[#This Row],[Title]])-7)</f>
        <v>C'est arrivé près de chez vous</v>
      </c>
      <c r="F1105" s="1" t="str">
        <f>TEXT(movies[[#This Row],[Release Date]], "MMM")</f>
        <v>Jan</v>
      </c>
      <c r="G1105" s="1" t="str">
        <f>IF(AND(MONTH(movies[[#This Row],[Release Date]])&gt;5,MONTH(movies[[#This Row],[Release Date]])&lt;9), "Y","N")</f>
        <v>N</v>
      </c>
    </row>
    <row r="1106" spans="1:7" x14ac:dyDescent="0.25">
      <c r="A1106">
        <v>1105</v>
      </c>
      <c r="B1106" s="1" t="s">
        <v>2194</v>
      </c>
      <c r="C1106" s="2">
        <v>35804</v>
      </c>
      <c r="D1106" s="1" t="s">
        <v>2195</v>
      </c>
      <c r="E1106" t="str">
        <f>LEFT(movies[[#This Row],[Title]], LEN(movies[[#This Row],[Title]])-7)</f>
        <v>Firestorm</v>
      </c>
      <c r="F1106" s="1" t="str">
        <f>TEXT(movies[[#This Row],[Release Date]], "MMM")</f>
        <v>Jan</v>
      </c>
      <c r="G1106" s="1" t="str">
        <f>IF(AND(MONTH(movies[[#This Row],[Release Date]])&gt;5,MONTH(movies[[#This Row],[Release Date]])&lt;9), "Y","N")</f>
        <v>N</v>
      </c>
    </row>
    <row r="1107" spans="1:7" x14ac:dyDescent="0.25">
      <c r="A1107">
        <v>1106</v>
      </c>
      <c r="B1107" s="1" t="s">
        <v>2196</v>
      </c>
      <c r="C1107" s="2">
        <v>35868</v>
      </c>
      <c r="D1107" s="1" t="s">
        <v>2197</v>
      </c>
      <c r="E1107" t="str">
        <f>LEFT(movies[[#This Row],[Title]], LEN(movies[[#This Row],[Title]])-7)</f>
        <v>Newton Boys, The</v>
      </c>
      <c r="F1107" s="1" t="str">
        <f>TEXT(movies[[#This Row],[Release Date]], "MMM")</f>
        <v>Mar</v>
      </c>
      <c r="G1107" s="1" t="str">
        <f>IF(AND(MONTH(movies[[#This Row],[Release Date]])&gt;5,MONTH(movies[[#This Row],[Release Date]])&lt;9), "Y","N")</f>
        <v>N</v>
      </c>
    </row>
    <row r="1108" spans="1:7" x14ac:dyDescent="0.25">
      <c r="A1108">
        <v>1107</v>
      </c>
      <c r="B1108" s="1" t="s">
        <v>2198</v>
      </c>
      <c r="C1108" s="2">
        <v>34700</v>
      </c>
      <c r="D1108" s="1" t="s">
        <v>2199</v>
      </c>
      <c r="E1108" t="str">
        <f>LEFT(movies[[#This Row],[Title]], LEN(movies[[#This Row],[Title]])-7)</f>
        <v>Beyond Rangoon</v>
      </c>
      <c r="F1108" s="1" t="str">
        <f>TEXT(movies[[#This Row],[Release Date]], "MMM")</f>
        <v>Jan</v>
      </c>
      <c r="G1108" s="1" t="str">
        <f>IF(AND(MONTH(movies[[#This Row],[Release Date]])&gt;5,MONTH(movies[[#This Row],[Release Date]])&lt;9), "Y","N")</f>
        <v>N</v>
      </c>
    </row>
    <row r="1109" spans="1:7" x14ac:dyDescent="0.25">
      <c r="A1109">
        <v>1108</v>
      </c>
      <c r="B1109" s="1" t="s">
        <v>2200</v>
      </c>
      <c r="C1109" s="2">
        <v>34700</v>
      </c>
      <c r="D1109" s="1" t="s">
        <v>2201</v>
      </c>
      <c r="E1109" t="str">
        <f>LEFT(movies[[#This Row],[Title]], LEN(movies[[#This Row],[Title]])-7)</f>
        <v>Feast of July</v>
      </c>
      <c r="F1109" s="1" t="str">
        <f>TEXT(movies[[#This Row],[Release Date]], "MMM")</f>
        <v>Jan</v>
      </c>
      <c r="G1109" s="1" t="str">
        <f>IF(AND(MONTH(movies[[#This Row],[Release Date]])&gt;5,MONTH(movies[[#This Row],[Release Date]])&lt;9), "Y","N")</f>
        <v>N</v>
      </c>
    </row>
    <row r="1110" spans="1:7" x14ac:dyDescent="0.25">
      <c r="A1110">
        <v>1109</v>
      </c>
      <c r="B1110" s="1" t="s">
        <v>2202</v>
      </c>
      <c r="C1110" s="2">
        <v>34335</v>
      </c>
      <c r="D1110" s="1" t="s">
        <v>2203</v>
      </c>
      <c r="E1110" t="str">
        <f>LEFT(movies[[#This Row],[Title]], LEN(movies[[#This Row],[Title]])-7)</f>
        <v>Death and the Maiden</v>
      </c>
      <c r="F1110" s="1" t="str">
        <f>TEXT(movies[[#This Row],[Release Date]], "MMM")</f>
        <v>Jan</v>
      </c>
      <c r="G1110" s="1" t="str">
        <f>IF(AND(MONTH(movies[[#This Row],[Release Date]])&gt;5,MONTH(movies[[#This Row],[Release Date]])&lt;9), "Y","N")</f>
        <v>N</v>
      </c>
    </row>
    <row r="1111" spans="1:7" x14ac:dyDescent="0.25">
      <c r="A1111">
        <v>1110</v>
      </c>
      <c r="B1111" s="1" t="s">
        <v>2204</v>
      </c>
      <c r="C1111" s="2">
        <v>34700</v>
      </c>
      <c r="D1111" s="1" t="s">
        <v>2205</v>
      </c>
      <c r="E1111" t="str">
        <f>LEFT(movies[[#This Row],[Title]], LEN(movies[[#This Row],[Title]])-7)</f>
        <v>Tank Girl</v>
      </c>
      <c r="F1111" s="1" t="str">
        <f>TEXT(movies[[#This Row],[Release Date]], "MMM")</f>
        <v>Jan</v>
      </c>
      <c r="G1111" s="1" t="str">
        <f>IF(AND(MONTH(movies[[#This Row],[Release Date]])&gt;5,MONTH(movies[[#This Row],[Release Date]])&lt;9), "Y","N")</f>
        <v>N</v>
      </c>
    </row>
    <row r="1112" spans="1:7" x14ac:dyDescent="0.25">
      <c r="A1112">
        <v>1111</v>
      </c>
      <c r="B1112" s="1" t="s">
        <v>2206</v>
      </c>
      <c r="C1112" s="2">
        <v>35125</v>
      </c>
      <c r="D1112" s="1" t="s">
        <v>2207</v>
      </c>
      <c r="E1112" t="str">
        <f>LEFT(movies[[#This Row],[Title]], LEN(movies[[#This Row],[Title]])-7)</f>
        <v>Double Happiness</v>
      </c>
      <c r="F1112" s="1" t="str">
        <f>TEXT(movies[[#This Row],[Release Date]], "MMM")</f>
        <v>Mar</v>
      </c>
      <c r="G1112" s="1" t="str">
        <f>IF(AND(MONTH(movies[[#This Row],[Release Date]])&gt;5,MONTH(movies[[#This Row],[Release Date]])&lt;9), "Y","N")</f>
        <v>N</v>
      </c>
    </row>
    <row r="1113" spans="1:7" x14ac:dyDescent="0.25">
      <c r="A1113">
        <v>1112</v>
      </c>
      <c r="B1113" s="1" t="s">
        <v>2208</v>
      </c>
      <c r="C1113" s="2">
        <v>34335</v>
      </c>
      <c r="D1113" s="1" t="s">
        <v>2209</v>
      </c>
      <c r="E1113" t="str">
        <f>LEFT(movies[[#This Row],[Title]], LEN(movies[[#This Row],[Title]])-7)</f>
        <v>Cobb</v>
      </c>
      <c r="F1113" s="1" t="str">
        <f>TEXT(movies[[#This Row],[Release Date]], "MMM")</f>
        <v>Jan</v>
      </c>
      <c r="G1113" s="1" t="str">
        <f>IF(AND(MONTH(movies[[#This Row],[Release Date]])&gt;5,MONTH(movies[[#This Row],[Release Date]])&lt;9), "Y","N")</f>
        <v>N</v>
      </c>
    </row>
    <row r="1114" spans="1:7" x14ac:dyDescent="0.25">
      <c r="A1114">
        <v>1113</v>
      </c>
      <c r="B1114" s="1" t="s">
        <v>2210</v>
      </c>
      <c r="C1114" s="2">
        <v>34335</v>
      </c>
      <c r="D1114" s="1" t="s">
        <v>2211</v>
      </c>
      <c r="E1114" t="str">
        <f>LEFT(movies[[#This Row],[Title]], LEN(movies[[#This Row],[Title]])-7)</f>
        <v>Mrs. Parker and the Vicious Circle</v>
      </c>
      <c r="F1114" s="1" t="str">
        <f>TEXT(movies[[#This Row],[Release Date]], "MMM")</f>
        <v>Jan</v>
      </c>
      <c r="G1114" s="1" t="str">
        <f>IF(AND(MONTH(movies[[#This Row],[Release Date]])&gt;5,MONTH(movies[[#This Row],[Release Date]])&lt;9), "Y","N")</f>
        <v>N</v>
      </c>
    </row>
    <row r="1115" spans="1:7" x14ac:dyDescent="0.25">
      <c r="A1115">
        <v>1114</v>
      </c>
      <c r="B1115" s="1" t="s">
        <v>2212</v>
      </c>
      <c r="C1115" s="2">
        <v>35158</v>
      </c>
      <c r="D1115" s="1" t="s">
        <v>2213</v>
      </c>
      <c r="E1115" t="str">
        <f>LEFT(movies[[#This Row],[Title]], LEN(movies[[#This Row],[Title]])-7)</f>
        <v>Faithful</v>
      </c>
      <c r="F1115" s="1" t="str">
        <f>TEXT(movies[[#This Row],[Release Date]], "MMM")</f>
        <v>Apr</v>
      </c>
      <c r="G1115" s="1" t="str">
        <f>IF(AND(MONTH(movies[[#This Row],[Release Date]])&gt;5,MONTH(movies[[#This Row],[Release Date]])&lt;9), "Y","N")</f>
        <v>N</v>
      </c>
    </row>
    <row r="1116" spans="1:7" x14ac:dyDescent="0.25">
      <c r="A1116">
        <v>1115</v>
      </c>
      <c r="B1116" s="1" t="s">
        <v>2214</v>
      </c>
      <c r="C1116" s="2">
        <v>35363</v>
      </c>
      <c r="D1116" s="1" t="s">
        <v>2215</v>
      </c>
      <c r="E1116" t="str">
        <f>LEFT(movies[[#This Row],[Title]], LEN(movies[[#This Row],[Title]])-7)</f>
        <v>Twelfth Night</v>
      </c>
      <c r="F1116" s="1" t="str">
        <f>TEXT(movies[[#This Row],[Release Date]], "MMM")</f>
        <v>Oct</v>
      </c>
      <c r="G1116" s="1" t="str">
        <f>IF(AND(MONTH(movies[[#This Row],[Release Date]])&gt;5,MONTH(movies[[#This Row],[Release Date]])&lt;9), "Y","N")</f>
        <v>N</v>
      </c>
    </row>
    <row r="1117" spans="1:7" x14ac:dyDescent="0.25">
      <c r="A1117">
        <v>1116</v>
      </c>
      <c r="B1117" s="1" t="s">
        <v>2216</v>
      </c>
      <c r="C1117" s="2">
        <v>14611</v>
      </c>
      <c r="D1117" s="1" t="s">
        <v>2217</v>
      </c>
      <c r="E1117" t="str">
        <f>LEFT(movies[[#This Row],[Title]], LEN(movies[[#This Row],[Title]])-7)</f>
        <v>Mark of Zorro, The</v>
      </c>
      <c r="F1117" s="1" t="str">
        <f>TEXT(movies[[#This Row],[Release Date]], "MMM")</f>
        <v>Jan</v>
      </c>
      <c r="G1117" s="1" t="str">
        <f>IF(AND(MONTH(movies[[#This Row],[Release Date]])&gt;5,MONTH(movies[[#This Row],[Release Date]])&lt;9), "Y","N")</f>
        <v>N</v>
      </c>
    </row>
    <row r="1118" spans="1:7" x14ac:dyDescent="0.25">
      <c r="A1118">
        <v>1117</v>
      </c>
      <c r="B1118" s="1" t="s">
        <v>2218</v>
      </c>
      <c r="C1118" s="2">
        <v>35328</v>
      </c>
      <c r="D1118" s="1" t="s">
        <v>2219</v>
      </c>
      <c r="E1118" t="str">
        <f>LEFT(movies[[#This Row],[Title]], LEN(movies[[#This Row],[Title]])-7)</f>
        <v>Surviving Picasso</v>
      </c>
      <c r="F1118" s="1" t="str">
        <f>TEXT(movies[[#This Row],[Release Date]], "MMM")</f>
        <v>Sep</v>
      </c>
      <c r="G1118" s="1" t="str">
        <f>IF(AND(MONTH(movies[[#This Row],[Release Date]])&gt;5,MONTH(movies[[#This Row],[Release Date]])&lt;9), "Y","N")</f>
        <v>N</v>
      </c>
    </row>
    <row r="1119" spans="1:7" x14ac:dyDescent="0.25">
      <c r="A1119">
        <v>1118</v>
      </c>
      <c r="B1119" s="1" t="s">
        <v>2220</v>
      </c>
      <c r="C1119" s="2">
        <v>28491</v>
      </c>
      <c r="D1119" s="1" t="s">
        <v>2221</v>
      </c>
      <c r="E1119" t="str">
        <f>LEFT(movies[[#This Row],[Title]], LEN(movies[[#This Row],[Title]])-7)</f>
        <v>Up in Smoke</v>
      </c>
      <c r="F1119" s="1" t="str">
        <f>TEXT(movies[[#This Row],[Release Date]], "MMM")</f>
        <v>Jan</v>
      </c>
      <c r="G1119" s="1" t="str">
        <f>IF(AND(MONTH(movies[[#This Row],[Release Date]])&gt;5,MONTH(movies[[#This Row],[Release Date]])&lt;9), "Y","N")</f>
        <v>N</v>
      </c>
    </row>
    <row r="1120" spans="1:7" x14ac:dyDescent="0.25">
      <c r="A1120">
        <v>1119</v>
      </c>
      <c r="B1120" s="1" t="s">
        <v>2222</v>
      </c>
      <c r="C1120" s="2">
        <v>31778</v>
      </c>
      <c r="D1120" s="1" t="s">
        <v>2223</v>
      </c>
      <c r="E1120" t="str">
        <f>LEFT(movies[[#This Row],[Title]], LEN(movies[[#This Row],[Title]])-7)</f>
        <v>Some Kind of Wonderful</v>
      </c>
      <c r="F1120" s="1" t="str">
        <f>TEXT(movies[[#This Row],[Release Date]], "MMM")</f>
        <v>Jan</v>
      </c>
      <c r="G1120" s="1" t="str">
        <f>IF(AND(MONTH(movies[[#This Row],[Release Date]])&gt;5,MONTH(movies[[#This Row],[Release Date]])&lt;9), "Y","N")</f>
        <v>N</v>
      </c>
    </row>
    <row r="1121" spans="1:7" x14ac:dyDescent="0.25">
      <c r="A1121">
        <v>1120</v>
      </c>
      <c r="B1121" s="1" t="s">
        <v>2224</v>
      </c>
      <c r="C1121" s="2">
        <v>35382</v>
      </c>
      <c r="D1121" s="1" t="s">
        <v>2225</v>
      </c>
      <c r="E1121" t="str">
        <f>LEFT(movies[[#This Row],[Title]], LEN(movies[[#This Row],[Title]])-7)</f>
        <v>I'm Not Rappaport</v>
      </c>
      <c r="F1121" s="1" t="str">
        <f>TEXT(movies[[#This Row],[Release Date]], "MMM")</f>
        <v>Nov</v>
      </c>
      <c r="G1121" s="1" t="str">
        <f>IF(AND(MONTH(movies[[#This Row],[Release Date]])&gt;5,MONTH(movies[[#This Row],[Release Date]])&lt;9), "Y","N")</f>
        <v>N</v>
      </c>
    </row>
    <row r="1122" spans="1:7" x14ac:dyDescent="0.25">
      <c r="A1122">
        <v>1121</v>
      </c>
      <c r="B1122" s="1" t="s">
        <v>2226</v>
      </c>
      <c r="C1122" s="2">
        <v>35160</v>
      </c>
      <c r="D1122" s="1" t="s">
        <v>2227</v>
      </c>
      <c r="E1122" t="str">
        <f>LEFT(movies[[#This Row],[Title]], LEN(movies[[#This Row],[Title]])-7)</f>
        <v>Umbrellas of Cherbourg, The (Parapluies de Cherbourg, Les)</v>
      </c>
      <c r="F1122" s="1" t="str">
        <f>TEXT(movies[[#This Row],[Release Date]], "MMM")</f>
        <v>Apr</v>
      </c>
      <c r="G1122" s="1" t="str">
        <f>IF(AND(MONTH(movies[[#This Row],[Release Date]])&gt;5,MONTH(movies[[#This Row],[Release Date]])&lt;9), "Y","N")</f>
        <v>N</v>
      </c>
    </row>
    <row r="1123" spans="1:7" x14ac:dyDescent="0.25">
      <c r="A1123">
        <v>1122</v>
      </c>
      <c r="B1123" s="1" t="s">
        <v>2228</v>
      </c>
      <c r="C1123" s="2">
        <v>14246</v>
      </c>
      <c r="D1123" s="1" t="s">
        <v>2229</v>
      </c>
      <c r="E1123" t="str">
        <f>LEFT(movies[[#This Row],[Title]], LEN(movies[[#This Row],[Title]])-7)</f>
        <v>They Made Me a Criminal</v>
      </c>
      <c r="F1123" s="1" t="str">
        <f>TEXT(movies[[#This Row],[Release Date]], "MMM")</f>
        <v>Jan</v>
      </c>
      <c r="G1123" s="1" t="str">
        <f>IF(AND(MONTH(movies[[#This Row],[Release Date]])&gt;5,MONTH(movies[[#This Row],[Release Date]])&lt;9), "Y","N")</f>
        <v>N</v>
      </c>
    </row>
    <row r="1124" spans="1:7" x14ac:dyDescent="0.25">
      <c r="A1124">
        <v>1123</v>
      </c>
      <c r="B1124" s="1" t="s">
        <v>2230</v>
      </c>
      <c r="C1124" s="2">
        <v>19725</v>
      </c>
      <c r="D1124" s="1" t="s">
        <v>2231</v>
      </c>
      <c r="E1124" t="str">
        <f>LEFT(movies[[#This Row],[Title]], LEN(movies[[#This Row],[Title]])-7)</f>
        <v>Last Time I Saw Paris, The</v>
      </c>
      <c r="F1124" s="1" t="str">
        <f>TEXT(movies[[#This Row],[Release Date]], "MMM")</f>
        <v>Jan</v>
      </c>
      <c r="G1124" s="1" t="str">
        <f>IF(AND(MONTH(movies[[#This Row],[Release Date]])&gt;5,MONTH(movies[[#This Row],[Release Date]])&lt;9), "Y","N")</f>
        <v>N</v>
      </c>
    </row>
    <row r="1125" spans="1:7" x14ac:dyDescent="0.25">
      <c r="A1125">
        <v>1124</v>
      </c>
      <c r="B1125" s="1" t="s">
        <v>2232</v>
      </c>
      <c r="C1125" s="2">
        <v>11689</v>
      </c>
      <c r="D1125" s="1" t="s">
        <v>2233</v>
      </c>
      <c r="E1125" t="str">
        <f>LEFT(movies[[#This Row],[Title]], LEN(movies[[#This Row],[Title]])-7)</f>
        <v>Farewell to Arms, A</v>
      </c>
      <c r="F1125" s="1" t="str">
        <f>TEXT(movies[[#This Row],[Release Date]], "MMM")</f>
        <v>Jan</v>
      </c>
      <c r="G1125" s="1" t="str">
        <f>IF(AND(MONTH(movies[[#This Row],[Release Date]])&gt;5,MONTH(movies[[#This Row],[Release Date]])&lt;9), "Y","N")</f>
        <v>N</v>
      </c>
    </row>
    <row r="1126" spans="1:7" x14ac:dyDescent="0.25">
      <c r="A1126">
        <v>1125</v>
      </c>
      <c r="B1126" s="1" t="s">
        <v>2234</v>
      </c>
      <c r="C1126" s="2">
        <v>22282</v>
      </c>
      <c r="D1126" s="1" t="s">
        <v>2235</v>
      </c>
      <c r="E1126" t="str">
        <f>LEFT(movies[[#This Row],[Title]], LEN(movies[[#This Row],[Title]])-7)</f>
        <v>Innocents, The</v>
      </c>
      <c r="F1126" s="1" t="str">
        <f>TEXT(movies[[#This Row],[Release Date]], "MMM")</f>
        <v>Jan</v>
      </c>
      <c r="G1126" s="1" t="str">
        <f>IF(AND(MONTH(movies[[#This Row],[Release Date]])&gt;5,MONTH(movies[[#This Row],[Release Date]])&lt;9), "Y","N")</f>
        <v>N</v>
      </c>
    </row>
    <row r="1127" spans="1:7" x14ac:dyDescent="0.25">
      <c r="A1127">
        <v>1126</v>
      </c>
      <c r="B1127" s="1" t="s">
        <v>2236</v>
      </c>
      <c r="C1127" s="2">
        <v>21186</v>
      </c>
      <c r="D1127" s="1" t="s">
        <v>2237</v>
      </c>
      <c r="E1127" t="str">
        <f>LEFT(movies[[#This Row],[Title]], LEN(movies[[#This Row],[Title]])-7)</f>
        <v>Old Man and the Sea, The</v>
      </c>
      <c r="F1127" s="1" t="str">
        <f>TEXT(movies[[#This Row],[Release Date]], "MMM")</f>
        <v>Jan</v>
      </c>
      <c r="G1127" s="1" t="str">
        <f>IF(AND(MONTH(movies[[#This Row],[Release Date]])&gt;5,MONTH(movies[[#This Row],[Release Date]])&lt;9), "Y","N")</f>
        <v>N</v>
      </c>
    </row>
    <row r="1128" spans="1:7" x14ac:dyDescent="0.25">
      <c r="A1128">
        <v>1127</v>
      </c>
      <c r="B1128" s="1" t="s">
        <v>2238</v>
      </c>
      <c r="C1128" s="2">
        <v>35796</v>
      </c>
      <c r="D1128" s="1" t="s">
        <v>2239</v>
      </c>
      <c r="E1128" t="str">
        <f>LEFT(movies[[#This Row],[Title]], LEN(movies[[#This Row],[Title]])-7)</f>
        <v>Truman Show, The</v>
      </c>
      <c r="F1128" s="1" t="str">
        <f>TEXT(movies[[#This Row],[Release Date]], "MMM")</f>
        <v>Jan</v>
      </c>
      <c r="G1128" s="1" t="str">
        <f>IF(AND(MONTH(movies[[#This Row],[Release Date]])&gt;5,MONTH(movies[[#This Row],[Release Date]])&lt;9), "Y","N")</f>
        <v>N</v>
      </c>
    </row>
    <row r="1129" spans="1:7" x14ac:dyDescent="0.25">
      <c r="A1129">
        <v>1128</v>
      </c>
      <c r="B1129" s="1" t="s">
        <v>2240</v>
      </c>
      <c r="C1129" s="2">
        <v>35104</v>
      </c>
      <c r="D1129" s="1" t="s">
        <v>2241</v>
      </c>
      <c r="E1129" t="str">
        <f>LEFT(movies[[#This Row],[Title]], LEN(movies[[#This Row],[Title]])-7)</f>
        <v xml:space="preserve">Heidi Fleiss: Hollywood Madam </v>
      </c>
      <c r="F1129" s="1" t="str">
        <f>TEXT(movies[[#This Row],[Release Date]], "MMM")</f>
        <v>Feb</v>
      </c>
      <c r="G1129" s="1" t="str">
        <f>IF(AND(MONTH(movies[[#This Row],[Release Date]])&gt;5,MONTH(movies[[#This Row],[Release Date]])&lt;9), "Y","N")</f>
        <v>N</v>
      </c>
    </row>
    <row r="1130" spans="1:7" x14ac:dyDescent="0.25">
      <c r="A1130">
        <v>1129</v>
      </c>
      <c r="B1130" s="1" t="s">
        <v>2242</v>
      </c>
      <c r="C1130" s="2">
        <v>35111</v>
      </c>
      <c r="D1130" s="1" t="s">
        <v>2243</v>
      </c>
      <c r="E1130" t="str">
        <f>LEFT(movies[[#This Row],[Title]], LEN(movies[[#This Row],[Title]])-7)</f>
        <v>Chungking Express</v>
      </c>
      <c r="F1130" s="1" t="str">
        <f>TEXT(movies[[#This Row],[Release Date]], "MMM")</f>
        <v>Feb</v>
      </c>
      <c r="G1130" s="1" t="str">
        <f>IF(AND(MONTH(movies[[#This Row],[Release Date]])&gt;5,MONTH(movies[[#This Row],[Release Date]])&lt;9), "Y","N")</f>
        <v>N</v>
      </c>
    </row>
    <row r="1131" spans="1:7" x14ac:dyDescent="0.25">
      <c r="A1131">
        <v>1130</v>
      </c>
      <c r="B1131" s="1" t="s">
        <v>2244</v>
      </c>
      <c r="C1131" s="2">
        <v>35104</v>
      </c>
      <c r="D1131" s="1" t="s">
        <v>2245</v>
      </c>
      <c r="E1131" t="str">
        <f>LEFT(movies[[#This Row],[Title]], LEN(movies[[#This Row],[Title]])-7)</f>
        <v>Jupiter's Wife</v>
      </c>
      <c r="F1131" s="1" t="str">
        <f>TEXT(movies[[#This Row],[Release Date]], "MMM")</f>
        <v>Feb</v>
      </c>
      <c r="G1131" s="1" t="str">
        <f>IF(AND(MONTH(movies[[#This Row],[Release Date]])&gt;5,MONTH(movies[[#This Row],[Release Date]])&lt;9), "Y","N")</f>
        <v>N</v>
      </c>
    </row>
    <row r="1132" spans="1:7" x14ac:dyDescent="0.25">
      <c r="A1132">
        <v>1131</v>
      </c>
      <c r="B1132" s="1" t="s">
        <v>2246</v>
      </c>
      <c r="C1132" s="2">
        <v>34700</v>
      </c>
      <c r="D1132" s="1" t="s">
        <v>2247</v>
      </c>
      <c r="E1132" t="str">
        <f>LEFT(movies[[#This Row],[Title]], LEN(movies[[#This Row],[Title]])-7)</f>
        <v>Safe</v>
      </c>
      <c r="F1132" s="1" t="str">
        <f>TEXT(movies[[#This Row],[Release Date]], "MMM")</f>
        <v>Jan</v>
      </c>
      <c r="G1132" s="1" t="str">
        <f>IF(AND(MONTH(movies[[#This Row],[Release Date]])&gt;5,MONTH(movies[[#This Row],[Release Date]])&lt;9), "Y","N")</f>
        <v>N</v>
      </c>
    </row>
    <row r="1133" spans="1:7" x14ac:dyDescent="0.25">
      <c r="A1133">
        <v>1132</v>
      </c>
      <c r="B1133" s="1" t="s">
        <v>2248</v>
      </c>
      <c r="C1133" s="2">
        <v>35321</v>
      </c>
      <c r="D1133" s="1" t="s">
        <v>2249</v>
      </c>
      <c r="E1133" t="str">
        <f>LEFT(movies[[#This Row],[Title]], LEN(movies[[#This Row],[Title]])-7)</f>
        <v>Feeling Minnesota</v>
      </c>
      <c r="F1133" s="1" t="str">
        <f>TEXT(movies[[#This Row],[Release Date]], "MMM")</f>
        <v>Sep</v>
      </c>
      <c r="G1133" s="1" t="str">
        <f>IF(AND(MONTH(movies[[#This Row],[Release Date]])&gt;5,MONTH(movies[[#This Row],[Release Date]])&lt;9), "Y","N")</f>
        <v>N</v>
      </c>
    </row>
    <row r="1134" spans="1:7" x14ac:dyDescent="0.25">
      <c r="A1134">
        <v>1133</v>
      </c>
      <c r="B1134" s="1" t="s">
        <v>2250</v>
      </c>
      <c r="C1134" s="2">
        <v>27395</v>
      </c>
      <c r="D1134" s="1" t="s">
        <v>2251</v>
      </c>
      <c r="E1134" t="str">
        <f>LEFT(movies[[#This Row],[Title]], LEN(movies[[#This Row],[Title]])-7)</f>
        <v>Escape to Witch Mountain</v>
      </c>
      <c r="F1134" s="1" t="str">
        <f>TEXT(movies[[#This Row],[Release Date]], "MMM")</f>
        <v>Jan</v>
      </c>
      <c r="G1134" s="1" t="str">
        <f>IF(AND(MONTH(movies[[#This Row],[Release Date]])&gt;5,MONTH(movies[[#This Row],[Release Date]])&lt;9), "Y","N")</f>
        <v>N</v>
      </c>
    </row>
    <row r="1135" spans="1:7" x14ac:dyDescent="0.25">
      <c r="A1135">
        <v>1134</v>
      </c>
      <c r="B1135" s="1" t="s">
        <v>2252</v>
      </c>
      <c r="C1135" s="2">
        <v>35354</v>
      </c>
      <c r="D1135" s="1" t="s">
        <v>2253</v>
      </c>
      <c r="E1135" t="str">
        <f>LEFT(movies[[#This Row],[Title]], LEN(movies[[#This Row],[Title]])-7)</f>
        <v>Get on the Bus</v>
      </c>
      <c r="F1135" s="1" t="str">
        <f>TEXT(movies[[#This Row],[Release Date]], "MMM")</f>
        <v>Oct</v>
      </c>
      <c r="G1135" s="1" t="str">
        <f>IF(AND(MONTH(movies[[#This Row],[Release Date]])&gt;5,MONTH(movies[[#This Row],[Release Date]])&lt;9), "Y","N")</f>
        <v>N</v>
      </c>
    </row>
    <row r="1136" spans="1:7" x14ac:dyDescent="0.25">
      <c r="A1136">
        <v>1135</v>
      </c>
      <c r="B1136" s="1" t="s">
        <v>2254</v>
      </c>
      <c r="C1136" s="2">
        <v>33239</v>
      </c>
      <c r="D1136" s="1" t="s">
        <v>2255</v>
      </c>
      <c r="E1136" t="str">
        <f>LEFT(movies[[#This Row],[Title]], LEN(movies[[#This Row],[Title]])-7)</f>
        <v>Doors, The</v>
      </c>
      <c r="F1136" s="1" t="str">
        <f>TEXT(movies[[#This Row],[Release Date]], "MMM")</f>
        <v>Jan</v>
      </c>
      <c r="G1136" s="1" t="str">
        <f>IF(AND(MONTH(movies[[#This Row],[Release Date]])&gt;5,MONTH(movies[[#This Row],[Release Date]])&lt;9), "Y","N")</f>
        <v>N</v>
      </c>
    </row>
    <row r="1137" spans="1:7" x14ac:dyDescent="0.25">
      <c r="A1137">
        <v>1136</v>
      </c>
      <c r="B1137" s="1" t="s">
        <v>2256</v>
      </c>
      <c r="C1137" s="2">
        <v>35419</v>
      </c>
      <c r="D1137" s="1" t="s">
        <v>2257</v>
      </c>
      <c r="E1137" t="str">
        <f>LEFT(movies[[#This Row],[Title]], LEN(movies[[#This Row],[Title]])-7)</f>
        <v>Ghosts of Mississippi</v>
      </c>
      <c r="F1137" s="1" t="str">
        <f>TEXT(movies[[#This Row],[Release Date]], "MMM")</f>
        <v>Dec</v>
      </c>
      <c r="G1137" s="1" t="str">
        <f>IF(AND(MONTH(movies[[#This Row],[Release Date]])&gt;5,MONTH(movies[[#This Row],[Release Date]])&lt;9), "Y","N")</f>
        <v>N</v>
      </c>
    </row>
    <row r="1138" spans="1:7" x14ac:dyDescent="0.25">
      <c r="A1138">
        <v>1137</v>
      </c>
      <c r="B1138" s="1" t="s">
        <v>2258</v>
      </c>
      <c r="C1138" s="2">
        <v>35347</v>
      </c>
      <c r="D1138" s="1" t="s">
        <v>2259</v>
      </c>
      <c r="E1138" t="str">
        <f>LEFT(movies[[#This Row],[Title]], LEN(movies[[#This Row],[Title]])-7)</f>
        <v>Beautiful Thing</v>
      </c>
      <c r="F1138" s="1" t="str">
        <f>TEXT(movies[[#This Row],[Release Date]], "MMM")</f>
        <v>Oct</v>
      </c>
      <c r="G1138" s="1" t="str">
        <f>IF(AND(MONTH(movies[[#This Row],[Release Date]])&gt;5,MONTH(movies[[#This Row],[Release Date]])&lt;9), "Y","N")</f>
        <v>N</v>
      </c>
    </row>
    <row r="1139" spans="1:7" x14ac:dyDescent="0.25">
      <c r="A1139">
        <v>1138</v>
      </c>
      <c r="B1139" s="1" t="s">
        <v>2260</v>
      </c>
      <c r="C1139" s="2">
        <v>35674</v>
      </c>
      <c r="D1139" s="1" t="s">
        <v>2261</v>
      </c>
      <c r="E1139" t="str">
        <f>LEFT(movies[[#This Row],[Title]], LEN(movies[[#This Row],[Title]])-7)</f>
        <v>Best Men</v>
      </c>
      <c r="F1139" s="1" t="str">
        <f>TEXT(movies[[#This Row],[Release Date]], "MMM")</f>
        <v>Sep</v>
      </c>
      <c r="G1139" s="1" t="str">
        <f>IF(AND(MONTH(movies[[#This Row],[Release Date]])&gt;5,MONTH(movies[[#This Row],[Release Date]])&lt;9), "Y","N")</f>
        <v>N</v>
      </c>
    </row>
    <row r="1140" spans="1:7" x14ac:dyDescent="0.25">
      <c r="A1140">
        <v>1139</v>
      </c>
      <c r="B1140" s="1" t="s">
        <v>2262</v>
      </c>
      <c r="C1140" s="2">
        <v>34700</v>
      </c>
      <c r="D1140" s="1" t="s">
        <v>2263</v>
      </c>
      <c r="E1140" t="str">
        <f>LEFT(movies[[#This Row],[Title]], LEN(movies[[#This Row],[Title]])-7)</f>
        <v>Hackers</v>
      </c>
      <c r="F1140" s="1" t="str">
        <f>TEXT(movies[[#This Row],[Release Date]], "MMM")</f>
        <v>Jan</v>
      </c>
      <c r="G1140" s="1" t="str">
        <f>IF(AND(MONTH(movies[[#This Row],[Release Date]])&gt;5,MONTH(movies[[#This Row],[Release Date]])&lt;9), "Y","N")</f>
        <v>N</v>
      </c>
    </row>
    <row r="1141" spans="1:7" x14ac:dyDescent="0.25">
      <c r="A1141">
        <v>1140</v>
      </c>
      <c r="B1141" s="1" t="s">
        <v>2264</v>
      </c>
      <c r="C1141" s="2">
        <v>34335</v>
      </c>
      <c r="D1141" s="1" t="s">
        <v>2265</v>
      </c>
      <c r="E1141" t="str">
        <f>LEFT(movies[[#This Row],[Title]], LEN(movies[[#This Row],[Title]])-7)</f>
        <v>Road to Wellville, The</v>
      </c>
      <c r="F1141" s="1" t="str">
        <f>TEXT(movies[[#This Row],[Release Date]], "MMM")</f>
        <v>Jan</v>
      </c>
      <c r="G1141" s="1" t="str">
        <f>IF(AND(MONTH(movies[[#This Row],[Release Date]])&gt;5,MONTH(movies[[#This Row],[Release Date]])&lt;9), "Y","N")</f>
        <v>N</v>
      </c>
    </row>
    <row r="1142" spans="1:7" x14ac:dyDescent="0.25">
      <c r="A1142">
        <v>1141</v>
      </c>
      <c r="B1142" s="1" t="s">
        <v>2266</v>
      </c>
      <c r="C1142" s="2">
        <v>33970</v>
      </c>
      <c r="D1142" s="1" t="s">
        <v>2267</v>
      </c>
      <c r="E1142" t="str">
        <f>LEFT(movies[[#This Row],[Title]], LEN(movies[[#This Row],[Title]])-7)</f>
        <v>War Room, The</v>
      </c>
      <c r="F1142" s="1" t="str">
        <f>TEXT(movies[[#This Row],[Release Date]], "MMM")</f>
        <v>Jan</v>
      </c>
      <c r="G1142" s="1" t="str">
        <f>IF(AND(MONTH(movies[[#This Row],[Release Date]])&gt;5,MONTH(movies[[#This Row],[Release Date]])&lt;9), "Y","N")</f>
        <v>N</v>
      </c>
    </row>
    <row r="1143" spans="1:7" x14ac:dyDescent="0.25">
      <c r="A1143">
        <v>1142</v>
      </c>
      <c r="B1143" s="1" t="s">
        <v>2268</v>
      </c>
      <c r="C1143" s="2">
        <v>35475</v>
      </c>
      <c r="D1143" s="1" t="s">
        <v>2269</v>
      </c>
      <c r="E1143" t="str">
        <f>LEFT(movies[[#This Row],[Title]], LEN(movies[[#This Row],[Title]])-7)</f>
        <v>When We Were Kings</v>
      </c>
      <c r="F1143" s="1" t="str">
        <f>TEXT(movies[[#This Row],[Release Date]], "MMM")</f>
        <v>Feb</v>
      </c>
      <c r="G1143" s="1" t="str">
        <f>IF(AND(MONTH(movies[[#This Row],[Release Date]])&gt;5,MONTH(movies[[#This Row],[Release Date]])&lt;9), "Y","N")</f>
        <v>N</v>
      </c>
    </row>
    <row r="1144" spans="1:7" x14ac:dyDescent="0.25">
      <c r="A1144">
        <v>1143</v>
      </c>
      <c r="B1144" s="1" t="s">
        <v>2270</v>
      </c>
      <c r="C1144" s="2">
        <v>35489</v>
      </c>
      <c r="D1144" s="1" t="s">
        <v>2271</v>
      </c>
      <c r="E1144" t="str">
        <f>LEFT(movies[[#This Row],[Title]], LEN(movies[[#This Row],[Title]])-7)</f>
        <v>Hard Eight</v>
      </c>
      <c r="F1144" s="1" t="str">
        <f>TEXT(movies[[#This Row],[Release Date]], "MMM")</f>
        <v>Feb</v>
      </c>
      <c r="G1144" s="1" t="str">
        <f>IF(AND(MONTH(movies[[#This Row],[Release Date]])&gt;5,MONTH(movies[[#This Row],[Release Date]])&lt;9), "Y","N")</f>
        <v>N</v>
      </c>
    </row>
    <row r="1145" spans="1:7" x14ac:dyDescent="0.25">
      <c r="A1145">
        <v>1144</v>
      </c>
      <c r="B1145" s="1" t="s">
        <v>2272</v>
      </c>
      <c r="C1145" s="2">
        <v>35552</v>
      </c>
      <c r="D1145" s="1" t="s">
        <v>2273</v>
      </c>
      <c r="E1145" t="str">
        <f>LEFT(movies[[#This Row],[Title]], LEN(movies[[#This Row],[Title]])-7)</f>
        <v>Quiet Room, The</v>
      </c>
      <c r="F1145" s="1" t="str">
        <f>TEXT(movies[[#This Row],[Release Date]], "MMM")</f>
        <v>May</v>
      </c>
      <c r="G1145" s="1" t="str">
        <f>IF(AND(MONTH(movies[[#This Row],[Release Date]])&gt;5,MONTH(movies[[#This Row],[Release Date]])&lt;9), "Y","N")</f>
        <v>N</v>
      </c>
    </row>
    <row r="1146" spans="1:7" x14ac:dyDescent="0.25">
      <c r="A1146">
        <v>1145</v>
      </c>
      <c r="B1146" s="1" t="s">
        <v>2274</v>
      </c>
      <c r="C1146" s="2">
        <v>34335</v>
      </c>
      <c r="D1146" s="1" t="s">
        <v>2275</v>
      </c>
      <c r="E1146" t="str">
        <f>LEFT(movies[[#This Row],[Title]], LEN(movies[[#This Row],[Title]])-7)</f>
        <v>Blue Chips</v>
      </c>
      <c r="F1146" s="1" t="str">
        <f>TEXT(movies[[#This Row],[Release Date]], "MMM")</f>
        <v>Jan</v>
      </c>
      <c r="G1146" s="1" t="str">
        <f>IF(AND(MONTH(movies[[#This Row],[Release Date]])&gt;5,MONTH(movies[[#This Row],[Release Date]])&lt;9), "Y","N")</f>
        <v>N</v>
      </c>
    </row>
    <row r="1147" spans="1:7" x14ac:dyDescent="0.25">
      <c r="A1147">
        <v>1146</v>
      </c>
      <c r="B1147" s="1" t="s">
        <v>2276</v>
      </c>
      <c r="C1147" s="2">
        <v>33970</v>
      </c>
      <c r="D1147" s="1" t="s">
        <v>2277</v>
      </c>
      <c r="E1147" t="str">
        <f>LEFT(movies[[#This Row],[Title]], LEN(movies[[#This Row],[Title]])-7)</f>
        <v>Calendar Girl</v>
      </c>
      <c r="F1147" s="1" t="str">
        <f>TEXT(movies[[#This Row],[Release Date]], "MMM")</f>
        <v>Jan</v>
      </c>
      <c r="G1147" s="1" t="str">
        <f>IF(AND(MONTH(movies[[#This Row],[Release Date]])&gt;5,MONTH(movies[[#This Row],[Release Date]])&lt;9), "Y","N")</f>
        <v>N</v>
      </c>
    </row>
    <row r="1148" spans="1:7" x14ac:dyDescent="0.25">
      <c r="A1148">
        <v>1147</v>
      </c>
      <c r="B1148" s="1" t="s">
        <v>2278</v>
      </c>
      <c r="C1148" s="2">
        <v>34700</v>
      </c>
      <c r="D1148" s="1" t="s">
        <v>2279</v>
      </c>
      <c r="E1148" t="str">
        <f>LEFT(movies[[#This Row],[Title]], LEN(movies[[#This Row],[Title]])-7)</f>
        <v>My Family</v>
      </c>
      <c r="F1148" s="1" t="str">
        <f>TEXT(movies[[#This Row],[Release Date]], "MMM")</f>
        <v>Jan</v>
      </c>
      <c r="G1148" s="1" t="str">
        <f>IF(AND(MONTH(movies[[#This Row],[Release Date]])&gt;5,MONTH(movies[[#This Row],[Release Date]])&lt;9), "Y","N")</f>
        <v>N</v>
      </c>
    </row>
    <row r="1149" spans="1:7" x14ac:dyDescent="0.25">
      <c r="A1149">
        <v>1148</v>
      </c>
      <c r="B1149" s="1" t="s">
        <v>2280</v>
      </c>
      <c r="C1149" s="2">
        <v>34335</v>
      </c>
      <c r="D1149" s="1" t="s">
        <v>2281</v>
      </c>
      <c r="E1149" t="str">
        <f>LEFT(movies[[#This Row],[Title]], LEN(movies[[#This Row],[Title]])-7)</f>
        <v>Tom &amp; Viv</v>
      </c>
      <c r="F1149" s="1" t="str">
        <f>TEXT(movies[[#This Row],[Release Date]], "MMM")</f>
        <v>Jan</v>
      </c>
      <c r="G1149" s="1" t="str">
        <f>IF(AND(MONTH(movies[[#This Row],[Release Date]])&gt;5,MONTH(movies[[#This Row],[Release Date]])&lt;9), "Y","N")</f>
        <v>N</v>
      </c>
    </row>
    <row r="1150" spans="1:7" x14ac:dyDescent="0.25">
      <c r="A1150">
        <v>1149</v>
      </c>
      <c r="B1150" s="1" t="s">
        <v>2282</v>
      </c>
      <c r="C1150" s="2">
        <v>26287</v>
      </c>
      <c r="D1150" s="1" t="s">
        <v>2283</v>
      </c>
      <c r="E1150" t="str">
        <f>LEFT(movies[[#This Row],[Title]], LEN(movies[[#This Row],[Title]])-7)</f>
        <v>Walkabout</v>
      </c>
      <c r="F1150" s="1" t="str">
        <f>TEXT(movies[[#This Row],[Release Date]], "MMM")</f>
        <v>Dec</v>
      </c>
      <c r="G1150" s="1" t="str">
        <f>IF(AND(MONTH(movies[[#This Row],[Release Date]])&gt;5,MONTH(movies[[#This Row],[Release Date]])&lt;9), "Y","N")</f>
        <v>N</v>
      </c>
    </row>
    <row r="1151" spans="1:7" x14ac:dyDescent="0.25">
      <c r="A1151">
        <v>1150</v>
      </c>
      <c r="B1151" s="1" t="s">
        <v>2284</v>
      </c>
      <c r="C1151" s="2">
        <v>35188</v>
      </c>
      <c r="D1151" s="1" t="s">
        <v>2285</v>
      </c>
      <c r="E1151" t="str">
        <f>LEFT(movies[[#This Row],[Title]], LEN(movies[[#This Row],[Title]])-7)</f>
        <v>Last Dance</v>
      </c>
      <c r="F1151" s="1" t="str">
        <f>TEXT(movies[[#This Row],[Release Date]], "MMM")</f>
        <v>May</v>
      </c>
      <c r="G1151" s="1" t="str">
        <f>IF(AND(MONTH(movies[[#This Row],[Release Date]])&gt;5,MONTH(movies[[#This Row],[Release Date]])&lt;9), "Y","N")</f>
        <v>N</v>
      </c>
    </row>
    <row r="1152" spans="1:7" x14ac:dyDescent="0.25">
      <c r="A1152">
        <v>1151</v>
      </c>
      <c r="B1152" s="1" t="s">
        <v>2286</v>
      </c>
      <c r="C1152" s="2">
        <v>35195</v>
      </c>
      <c r="D1152" s="1" t="s">
        <v>2287</v>
      </c>
      <c r="E1152" t="str">
        <f>LEFT(movies[[#This Row],[Title]], LEN(movies[[#This Row],[Title]])-7)</f>
        <v>Original Gangstas</v>
      </c>
      <c r="F1152" s="1" t="str">
        <f>TEXT(movies[[#This Row],[Release Date]], "MMM")</f>
        <v>May</v>
      </c>
      <c r="G1152" s="1" t="str">
        <f>IF(AND(MONTH(movies[[#This Row],[Release Date]])&gt;5,MONTH(movies[[#This Row],[Release Date]])&lt;9), "Y","N")</f>
        <v>N</v>
      </c>
    </row>
    <row r="1153" spans="1:7" x14ac:dyDescent="0.25">
      <c r="A1153">
        <v>1152</v>
      </c>
      <c r="B1153" s="1" t="s">
        <v>2288</v>
      </c>
      <c r="C1153" s="2">
        <v>35454</v>
      </c>
      <c r="D1153" s="1" t="s">
        <v>2289</v>
      </c>
      <c r="E1153" t="str">
        <f>LEFT(movies[[#This Row],[Title]], LEN(movies[[#This Row],[Title]])-7)</f>
        <v>In Love and War</v>
      </c>
      <c r="F1153" s="1" t="str">
        <f>TEXT(movies[[#This Row],[Release Date]], "MMM")</f>
        <v>Jan</v>
      </c>
      <c r="G1153" s="1" t="str">
        <f>IF(AND(MONTH(movies[[#This Row],[Release Date]])&gt;5,MONTH(movies[[#This Row],[Release Date]])&lt;9), "Y","N")</f>
        <v>N</v>
      </c>
    </row>
    <row r="1154" spans="1:7" x14ac:dyDescent="0.25">
      <c r="A1154">
        <v>1153</v>
      </c>
      <c r="B1154" s="1" t="s">
        <v>2290</v>
      </c>
      <c r="C1154" s="2">
        <v>33970</v>
      </c>
      <c r="D1154" s="1" t="s">
        <v>2291</v>
      </c>
      <c r="E1154" t="str">
        <f>LEFT(movies[[#This Row],[Title]], LEN(movies[[#This Row],[Title]])-7)</f>
        <v>Backbeat</v>
      </c>
      <c r="F1154" s="1" t="str">
        <f>TEXT(movies[[#This Row],[Release Date]], "MMM")</f>
        <v>Jan</v>
      </c>
      <c r="G1154" s="1" t="str">
        <f>IF(AND(MONTH(movies[[#This Row],[Release Date]])&gt;5,MONTH(movies[[#This Row],[Release Date]])&lt;9), "Y","N")</f>
        <v>N</v>
      </c>
    </row>
    <row r="1155" spans="1:7" x14ac:dyDescent="0.25">
      <c r="A1155">
        <v>1154</v>
      </c>
      <c r="B1155" s="1" t="s">
        <v>2292</v>
      </c>
      <c r="C1155" s="2">
        <v>23743</v>
      </c>
      <c r="D1155" s="1" t="s">
        <v>2293</v>
      </c>
      <c r="E1155" t="str">
        <f>LEFT(movies[[#This Row],[Title]], LEN(movies[[#This Row],[Title]])-7)</f>
        <v>Alphaville</v>
      </c>
      <c r="F1155" s="1" t="str">
        <f>TEXT(movies[[#This Row],[Release Date]], "MMM")</f>
        <v>Jan</v>
      </c>
      <c r="G1155" s="1" t="str">
        <f>IF(AND(MONTH(movies[[#This Row],[Release Date]])&gt;5,MONTH(movies[[#This Row],[Release Date]])&lt;9), "Y","N")</f>
        <v>N</v>
      </c>
    </row>
    <row r="1156" spans="1:7" x14ac:dyDescent="0.25">
      <c r="A1156">
        <v>1155</v>
      </c>
      <c r="B1156" s="1" t="s">
        <v>2294</v>
      </c>
      <c r="C1156" s="2">
        <v>35244</v>
      </c>
      <c r="D1156" s="1" t="s">
        <v>2295</v>
      </c>
      <c r="E1156" t="str">
        <f>LEFT(movies[[#This Row],[Title]], LEN(movies[[#This Row],[Title]])-7)</f>
        <v>Rendezvous in Paris (Rendez-vous de Paris, Les)</v>
      </c>
      <c r="F1156" s="1" t="str">
        <f>TEXT(movies[[#This Row],[Release Date]], "MMM")</f>
        <v>Jun</v>
      </c>
      <c r="G1156" s="1" t="str">
        <f>IF(AND(MONTH(movies[[#This Row],[Release Date]])&gt;5,MONTH(movies[[#This Row],[Release Date]])&lt;9), "Y","N")</f>
        <v>Y</v>
      </c>
    </row>
    <row r="1157" spans="1:7" x14ac:dyDescent="0.25">
      <c r="A1157">
        <v>1156</v>
      </c>
      <c r="B1157" s="1" t="s">
        <v>2296</v>
      </c>
      <c r="C1157" s="2">
        <v>35279</v>
      </c>
      <c r="D1157" s="1" t="s">
        <v>2297</v>
      </c>
      <c r="E1157" t="str">
        <f>LEFT(movies[[#This Row],[Title]], LEN(movies[[#This Row],[Title]])-7)</f>
        <v>Cyclo</v>
      </c>
      <c r="F1157" s="1" t="str">
        <f>TEXT(movies[[#This Row],[Release Date]], "MMM")</f>
        <v>Aug</v>
      </c>
      <c r="G1157" s="1" t="str">
        <f>IF(AND(MONTH(movies[[#This Row],[Release Date]])&gt;5,MONTH(movies[[#This Row],[Release Date]])&lt;9), "Y","N")</f>
        <v>Y</v>
      </c>
    </row>
    <row r="1158" spans="1:7" x14ac:dyDescent="0.25">
      <c r="A1158">
        <v>1157</v>
      </c>
      <c r="B1158" s="1" t="s">
        <v>2298</v>
      </c>
      <c r="C1158" s="2">
        <v>35447</v>
      </c>
      <c r="D1158" s="1" t="s">
        <v>2299</v>
      </c>
      <c r="E1158" t="str">
        <f>LEFT(movies[[#This Row],[Title]], LEN(movies[[#This Row],[Title]])-7)</f>
        <v>Relic, The</v>
      </c>
      <c r="F1158" s="1" t="str">
        <f>TEXT(movies[[#This Row],[Release Date]], "MMM")</f>
        <v>Jan</v>
      </c>
      <c r="G1158" s="1" t="str">
        <f>IF(AND(MONTH(movies[[#This Row],[Release Date]])&gt;5,MONTH(movies[[#This Row],[Release Date]])&lt;9), "Y","N")</f>
        <v>N</v>
      </c>
    </row>
    <row r="1159" spans="1:7" x14ac:dyDescent="0.25">
      <c r="A1159">
        <v>1158</v>
      </c>
      <c r="B1159" s="1" t="s">
        <v>2300</v>
      </c>
      <c r="C1159" s="2">
        <v>35368</v>
      </c>
      <c r="D1159" s="1" t="s">
        <v>2301</v>
      </c>
      <c r="E1159" t="str">
        <f>LEFT(movies[[#This Row],[Title]], LEN(movies[[#This Row],[Title]])-7)</f>
        <v>Fille seule, La (A Single Girl)</v>
      </c>
      <c r="F1159" s="1" t="str">
        <f>TEXT(movies[[#This Row],[Release Date]], "MMM")</f>
        <v>Oct</v>
      </c>
      <c r="G1159" s="1" t="str">
        <f>IF(AND(MONTH(movies[[#This Row],[Release Date]])&gt;5,MONTH(movies[[#This Row],[Release Date]])&lt;9), "Y","N")</f>
        <v>N</v>
      </c>
    </row>
    <row r="1160" spans="1:7" x14ac:dyDescent="0.25">
      <c r="A1160">
        <v>1159</v>
      </c>
      <c r="B1160" s="1" t="s">
        <v>2302</v>
      </c>
      <c r="C1160" s="2">
        <v>28856</v>
      </c>
      <c r="D1160" s="1" t="s">
        <v>2303</v>
      </c>
      <c r="E1160" t="str">
        <f>LEFT(movies[[#This Row],[Title]], LEN(movies[[#This Row],[Title]])-7)</f>
        <v>Stalker</v>
      </c>
      <c r="F1160" s="1" t="str">
        <f>TEXT(movies[[#This Row],[Release Date]], "MMM")</f>
        <v>Jan</v>
      </c>
      <c r="G1160" s="1" t="str">
        <f>IF(AND(MONTH(movies[[#This Row],[Release Date]])&gt;5,MONTH(movies[[#This Row],[Release Date]])&lt;9), "Y","N")</f>
        <v>N</v>
      </c>
    </row>
    <row r="1161" spans="1:7" x14ac:dyDescent="0.25">
      <c r="A1161">
        <v>1160</v>
      </c>
      <c r="B1161" s="1" t="s">
        <v>2304</v>
      </c>
      <c r="C1161" s="2">
        <v>35566</v>
      </c>
      <c r="D1161" s="1" t="s">
        <v>2305</v>
      </c>
      <c r="E1161" t="str">
        <f>LEFT(movies[[#This Row],[Title]], LEN(movies[[#This Row],[Title]])-7)</f>
        <v>Love! Valour! Compassion!</v>
      </c>
      <c r="F1161" s="1" t="str">
        <f>TEXT(movies[[#This Row],[Release Date]], "MMM")</f>
        <v>May</v>
      </c>
      <c r="G1161" s="1" t="str">
        <f>IF(AND(MONTH(movies[[#This Row],[Release Date]])&gt;5,MONTH(movies[[#This Row],[Release Date]])&lt;9), "Y","N")</f>
        <v>N</v>
      </c>
    </row>
    <row r="1162" spans="1:7" x14ac:dyDescent="0.25">
      <c r="A1162">
        <v>1161</v>
      </c>
      <c r="B1162" s="1" t="s">
        <v>2306</v>
      </c>
      <c r="C1162" s="2">
        <v>35363</v>
      </c>
      <c r="D1162" s="1" t="s">
        <v>2307</v>
      </c>
      <c r="E1162" t="str">
        <f>LEFT(movies[[#This Row],[Title]], LEN(movies[[#This Row],[Title]])-7)</f>
        <v>Palookaville</v>
      </c>
      <c r="F1162" s="1" t="str">
        <f>TEXT(movies[[#This Row],[Release Date]], "MMM")</f>
        <v>Oct</v>
      </c>
      <c r="G1162" s="1" t="str">
        <f>IF(AND(MONTH(movies[[#This Row],[Release Date]])&gt;5,MONTH(movies[[#This Row],[Release Date]])&lt;9), "Y","N")</f>
        <v>N</v>
      </c>
    </row>
    <row r="1163" spans="1:7" x14ac:dyDescent="0.25">
      <c r="A1163">
        <v>1162</v>
      </c>
      <c r="B1163" s="1" t="s">
        <v>2308</v>
      </c>
      <c r="C1163" s="2">
        <v>35279</v>
      </c>
      <c r="D1163" s="1" t="s">
        <v>2309</v>
      </c>
      <c r="E1163" t="str">
        <f>LEFT(movies[[#This Row],[Title]], LEN(movies[[#This Row],[Title]])-7)</f>
        <v>Phat Beach</v>
      </c>
      <c r="F1163" s="1" t="str">
        <f>TEXT(movies[[#This Row],[Release Date]], "MMM")</f>
        <v>Aug</v>
      </c>
      <c r="G1163" s="1" t="str">
        <f>IF(AND(MONTH(movies[[#This Row],[Release Date]])&gt;5,MONTH(movies[[#This Row],[Release Date]])&lt;9), "Y","N")</f>
        <v>Y</v>
      </c>
    </row>
    <row r="1164" spans="1:7" x14ac:dyDescent="0.25">
      <c r="A1164">
        <v>1163</v>
      </c>
      <c r="B1164" s="1" t="s">
        <v>2310</v>
      </c>
      <c r="C1164" s="2">
        <v>35426</v>
      </c>
      <c r="D1164" s="1" t="s">
        <v>2311</v>
      </c>
      <c r="E1164" t="str">
        <f>LEFT(movies[[#This Row],[Title]], LEN(movies[[#This Row],[Title]])-7)</f>
        <v>Portrait of a Lady, The</v>
      </c>
      <c r="F1164" s="1" t="str">
        <f>TEXT(movies[[#This Row],[Release Date]], "MMM")</f>
        <v>Dec</v>
      </c>
      <c r="G1164" s="1" t="str">
        <f>IF(AND(MONTH(movies[[#This Row],[Release Date]])&gt;5,MONTH(movies[[#This Row],[Release Date]])&lt;9), "Y","N")</f>
        <v>N</v>
      </c>
    </row>
    <row r="1165" spans="1:7" x14ac:dyDescent="0.25">
      <c r="A1165">
        <v>1164</v>
      </c>
      <c r="B1165" s="1" t="s">
        <v>2312</v>
      </c>
      <c r="C1165" s="2">
        <v>35440</v>
      </c>
      <c r="D1165" s="1" t="s">
        <v>2313</v>
      </c>
      <c r="E1165" t="str">
        <f>LEFT(movies[[#This Row],[Title]], LEN(movies[[#This Row],[Title]])-7)</f>
        <v>Zeus and Roxanne</v>
      </c>
      <c r="F1165" s="1" t="str">
        <f>TEXT(movies[[#This Row],[Release Date]], "MMM")</f>
        <v>Jan</v>
      </c>
      <c r="G1165" s="1" t="str">
        <f>IF(AND(MONTH(movies[[#This Row],[Release Date]])&gt;5,MONTH(movies[[#This Row],[Release Date]])&lt;9), "Y","N")</f>
        <v>N</v>
      </c>
    </row>
    <row r="1166" spans="1:7" x14ac:dyDescent="0.25">
      <c r="A1166">
        <v>1165</v>
      </c>
      <c r="B1166" s="1" t="s">
        <v>2314</v>
      </c>
      <c r="C1166" s="2">
        <v>35065</v>
      </c>
      <c r="D1166" s="1" t="s">
        <v>2315</v>
      </c>
      <c r="E1166" t="str">
        <f>LEFT(movies[[#This Row],[Title]], LEN(movies[[#This Row],[Title]])-7)</f>
        <v>Big Bully</v>
      </c>
      <c r="F1166" s="1" t="str">
        <f>TEXT(movies[[#This Row],[Release Date]], "MMM")</f>
        <v>Jan</v>
      </c>
      <c r="G1166" s="1" t="str">
        <f>IF(AND(MONTH(movies[[#This Row],[Release Date]])&gt;5,MONTH(movies[[#This Row],[Release Date]])&lt;9), "Y","N")</f>
        <v>N</v>
      </c>
    </row>
    <row r="1167" spans="1:7" x14ac:dyDescent="0.25">
      <c r="A1167">
        <v>1166</v>
      </c>
      <c r="B1167" s="1" t="s">
        <v>2316</v>
      </c>
      <c r="C1167" s="2">
        <v>33970</v>
      </c>
      <c r="D1167" s="1" t="s">
        <v>2317</v>
      </c>
      <c r="E1167" t="str">
        <f>LEFT(movies[[#This Row],[Title]], LEN(movies[[#This Row],[Title]])-7)</f>
        <v>Love &amp; Human Remains</v>
      </c>
      <c r="F1167" s="1" t="str">
        <f>TEXT(movies[[#This Row],[Release Date]], "MMM")</f>
        <v>Jan</v>
      </c>
      <c r="G1167" s="1" t="str">
        <f>IF(AND(MONTH(movies[[#This Row],[Release Date]])&gt;5,MONTH(movies[[#This Row],[Release Date]])&lt;9), "Y","N")</f>
        <v>N</v>
      </c>
    </row>
    <row r="1168" spans="1:7" x14ac:dyDescent="0.25">
      <c r="A1168">
        <v>1167</v>
      </c>
      <c r="B1168" s="1" t="s">
        <v>2318</v>
      </c>
      <c r="C1168" s="2">
        <v>34335</v>
      </c>
      <c r="D1168" s="1" t="s">
        <v>2319</v>
      </c>
      <c r="E1168" t="str">
        <f>LEFT(movies[[#This Row],[Title]], LEN(movies[[#This Row],[Title]])-7)</f>
        <v>Sum of Us, The</v>
      </c>
      <c r="F1168" s="1" t="str">
        <f>TEXT(movies[[#This Row],[Release Date]], "MMM")</f>
        <v>Jan</v>
      </c>
      <c r="G1168" s="1" t="str">
        <f>IF(AND(MONTH(movies[[#This Row],[Release Date]])&gt;5,MONTH(movies[[#This Row],[Release Date]])&lt;9), "Y","N")</f>
        <v>N</v>
      </c>
    </row>
    <row r="1169" spans="1:7" x14ac:dyDescent="0.25">
      <c r="A1169">
        <v>1168</v>
      </c>
      <c r="B1169" s="1" t="s">
        <v>2320</v>
      </c>
      <c r="C1169" s="2">
        <v>33970</v>
      </c>
      <c r="D1169" s="1" t="s">
        <v>2321</v>
      </c>
      <c r="E1169" t="str">
        <f>LEFT(movies[[#This Row],[Title]], LEN(movies[[#This Row],[Title]])-7)</f>
        <v>Little Buddha</v>
      </c>
      <c r="F1169" s="1" t="str">
        <f>TEXT(movies[[#This Row],[Release Date]], "MMM")</f>
        <v>Jan</v>
      </c>
      <c r="G1169" s="1" t="str">
        <f>IF(AND(MONTH(movies[[#This Row],[Release Date]])&gt;5,MONTH(movies[[#This Row],[Release Date]])&lt;9), "Y","N")</f>
        <v>N</v>
      </c>
    </row>
    <row r="1170" spans="1:7" x14ac:dyDescent="0.25">
      <c r="A1170">
        <v>1169</v>
      </c>
      <c r="B1170" s="1" t="s">
        <v>2322</v>
      </c>
      <c r="C1170" s="2">
        <v>34335</v>
      </c>
      <c r="D1170" s="1" t="s">
        <v>2323</v>
      </c>
      <c r="E1170" t="str">
        <f>LEFT(movies[[#This Row],[Title]], LEN(movies[[#This Row],[Title]])-7)</f>
        <v>Fresh</v>
      </c>
      <c r="F1170" s="1" t="str">
        <f>TEXT(movies[[#This Row],[Release Date]], "MMM")</f>
        <v>Jan</v>
      </c>
      <c r="G1170" s="1" t="str">
        <f>IF(AND(MONTH(movies[[#This Row],[Release Date]])&gt;5,MONTH(movies[[#This Row],[Release Date]])&lt;9), "Y","N")</f>
        <v>N</v>
      </c>
    </row>
    <row r="1171" spans="1:7" x14ac:dyDescent="0.25">
      <c r="A1171">
        <v>1170</v>
      </c>
      <c r="B1171" s="1" t="s">
        <v>2324</v>
      </c>
      <c r="C1171" s="2">
        <v>34335</v>
      </c>
      <c r="D1171" s="1" t="s">
        <v>2325</v>
      </c>
      <c r="E1171" t="str">
        <f>LEFT(movies[[#This Row],[Title]], LEN(movies[[#This Row],[Title]])-7)</f>
        <v>Spanking the Monkey</v>
      </c>
      <c r="F1171" s="1" t="str">
        <f>TEXT(movies[[#This Row],[Release Date]], "MMM")</f>
        <v>Jan</v>
      </c>
      <c r="G1171" s="1" t="str">
        <f>IF(AND(MONTH(movies[[#This Row],[Release Date]])&gt;5,MONTH(movies[[#This Row],[Release Date]])&lt;9), "Y","N")</f>
        <v>N</v>
      </c>
    </row>
    <row r="1172" spans="1:7" x14ac:dyDescent="0.25">
      <c r="A1172">
        <v>1171</v>
      </c>
      <c r="B1172" s="1" t="s">
        <v>2326</v>
      </c>
      <c r="C1172" s="2">
        <v>34335</v>
      </c>
      <c r="D1172" s="1" t="s">
        <v>2327</v>
      </c>
      <c r="E1172" t="str">
        <f>LEFT(movies[[#This Row],[Title]], LEN(movies[[#This Row],[Title]])-7)</f>
        <v>Wild Reeds</v>
      </c>
      <c r="F1172" s="1" t="str">
        <f>TEXT(movies[[#This Row],[Release Date]], "MMM")</f>
        <v>Jan</v>
      </c>
      <c r="G1172" s="1" t="str">
        <f>IF(AND(MONTH(movies[[#This Row],[Release Date]])&gt;5,MONTH(movies[[#This Row],[Release Date]])&lt;9), "Y","N")</f>
        <v>N</v>
      </c>
    </row>
    <row r="1173" spans="1:7" x14ac:dyDescent="0.25">
      <c r="A1173">
        <v>1172</v>
      </c>
      <c r="B1173" s="1" t="s">
        <v>2328</v>
      </c>
      <c r="C1173" s="2">
        <v>14246</v>
      </c>
      <c r="D1173" s="1" t="s">
        <v>2329</v>
      </c>
      <c r="E1173" t="str">
        <f>LEFT(movies[[#This Row],[Title]], LEN(movies[[#This Row],[Title]])-7)</f>
        <v>Women, The</v>
      </c>
      <c r="F1173" s="1" t="str">
        <f>TEXT(movies[[#This Row],[Release Date]], "MMM")</f>
        <v>Jan</v>
      </c>
      <c r="G1173" s="1" t="str">
        <f>IF(AND(MONTH(movies[[#This Row],[Release Date]])&gt;5,MONTH(movies[[#This Row],[Release Date]])&lt;9), "Y","N")</f>
        <v>N</v>
      </c>
    </row>
    <row r="1174" spans="1:7" x14ac:dyDescent="0.25">
      <c r="A1174">
        <v>1173</v>
      </c>
      <c r="B1174" s="1" t="s">
        <v>2330</v>
      </c>
      <c r="C1174" s="2">
        <v>35587</v>
      </c>
      <c r="D1174" s="1" t="s">
        <v>2331</v>
      </c>
      <c r="E1174" t="str">
        <f>LEFT(movies[[#This Row],[Title]], LEN(movies[[#This Row],[Title]])-7)</f>
        <v>Bliss</v>
      </c>
      <c r="F1174" s="1" t="str">
        <f>TEXT(movies[[#This Row],[Release Date]], "MMM")</f>
        <v>Jun</v>
      </c>
      <c r="G1174" s="1" t="str">
        <f>IF(AND(MONTH(movies[[#This Row],[Release Date]])&gt;5,MONTH(movies[[#This Row],[Release Date]])&lt;9), "Y","N")</f>
        <v>Y</v>
      </c>
    </row>
    <row r="1175" spans="1:7" x14ac:dyDescent="0.25">
      <c r="A1175">
        <v>1174</v>
      </c>
      <c r="B1175" s="1" t="s">
        <v>2332</v>
      </c>
      <c r="C1175" s="2">
        <v>35335</v>
      </c>
      <c r="D1175" s="1" t="s">
        <v>2333</v>
      </c>
      <c r="E1175" t="str">
        <f>LEFT(movies[[#This Row],[Title]], LEN(movies[[#This Row],[Title]])-7)</f>
        <v>Caught</v>
      </c>
      <c r="F1175" s="1" t="str">
        <f>TEXT(movies[[#This Row],[Release Date]], "MMM")</f>
        <v>Sep</v>
      </c>
      <c r="G1175" s="1" t="str">
        <f>IF(AND(MONTH(movies[[#This Row],[Release Date]])&gt;5,MONTH(movies[[#This Row],[Release Date]])&lt;9), "Y","N")</f>
        <v>N</v>
      </c>
    </row>
    <row r="1176" spans="1:7" x14ac:dyDescent="0.25">
      <c r="A1176">
        <v>1175</v>
      </c>
      <c r="B1176" s="1" t="s">
        <v>2334</v>
      </c>
      <c r="C1176" s="2">
        <v>35431</v>
      </c>
      <c r="D1176" s="1" t="s">
        <v>2335</v>
      </c>
      <c r="E1176" t="str">
        <f>LEFT(movies[[#This Row],[Title]], LEN(movies[[#This Row],[Title]])-7)</f>
        <v>Hugo Pool</v>
      </c>
      <c r="F1176" s="1" t="str">
        <f>TEXT(movies[[#This Row],[Release Date]], "MMM")</f>
        <v>Jan</v>
      </c>
      <c r="G1176" s="1" t="str">
        <f>IF(AND(MONTH(movies[[#This Row],[Release Date]])&gt;5,MONTH(movies[[#This Row],[Release Date]])&lt;9), "Y","N")</f>
        <v>N</v>
      </c>
    </row>
    <row r="1177" spans="1:7" x14ac:dyDescent="0.25">
      <c r="A1177">
        <v>1176</v>
      </c>
      <c r="B1177" s="1" t="s">
        <v>2336</v>
      </c>
      <c r="C1177" s="2">
        <v>35431</v>
      </c>
      <c r="D1177" s="1" t="s">
        <v>2337</v>
      </c>
      <c r="E1177" t="str">
        <f>LEFT(movies[[#This Row],[Title]], LEN(movies[[#This Row],[Title]])-7)</f>
        <v>Welcome To Sarajevo</v>
      </c>
      <c r="F1177" s="1" t="str">
        <f>TEXT(movies[[#This Row],[Release Date]], "MMM")</f>
        <v>Jan</v>
      </c>
      <c r="G1177" s="1" t="str">
        <f>IF(AND(MONTH(movies[[#This Row],[Release Date]])&gt;5,MONTH(movies[[#This Row],[Release Date]])&lt;9), "Y","N")</f>
        <v>N</v>
      </c>
    </row>
    <row r="1178" spans="1:7" x14ac:dyDescent="0.25">
      <c r="A1178">
        <v>1177</v>
      </c>
      <c r="B1178" s="1" t="s">
        <v>2338</v>
      </c>
      <c r="C1178" s="2">
        <v>35065</v>
      </c>
      <c r="D1178" s="1" t="s">
        <v>2339</v>
      </c>
      <c r="E1178" t="str">
        <f>LEFT(movies[[#This Row],[Title]], LEN(movies[[#This Row],[Title]])-7)</f>
        <v>Dunston Checks In</v>
      </c>
      <c r="F1178" s="1" t="str">
        <f>TEXT(movies[[#This Row],[Release Date]], "MMM")</f>
        <v>Jan</v>
      </c>
      <c r="G1178" s="1" t="str">
        <f>IF(AND(MONTH(movies[[#This Row],[Release Date]])&gt;5,MONTH(movies[[#This Row],[Release Date]])&lt;9), "Y","N")</f>
        <v>N</v>
      </c>
    </row>
    <row r="1179" spans="1:7" x14ac:dyDescent="0.25">
      <c r="A1179">
        <v>1178</v>
      </c>
      <c r="B1179" s="1" t="s">
        <v>2340</v>
      </c>
      <c r="C1179" s="2">
        <v>34335</v>
      </c>
      <c r="D1179" s="1" t="s">
        <v>2341</v>
      </c>
      <c r="E1179" t="str">
        <f>LEFT(movies[[#This Row],[Title]], LEN(movies[[#This Row],[Title]])-7)</f>
        <v>Major Payne</v>
      </c>
      <c r="F1179" s="1" t="str">
        <f>TEXT(movies[[#This Row],[Release Date]], "MMM")</f>
        <v>Jan</v>
      </c>
      <c r="G1179" s="1" t="str">
        <f>IF(AND(MONTH(movies[[#This Row],[Release Date]])&gt;5,MONTH(movies[[#This Row],[Release Date]])&lt;9), "Y","N")</f>
        <v>N</v>
      </c>
    </row>
    <row r="1180" spans="1:7" x14ac:dyDescent="0.25">
      <c r="A1180">
        <v>1179</v>
      </c>
      <c r="B1180" s="1" t="s">
        <v>2342</v>
      </c>
      <c r="C1180" s="2">
        <v>34700</v>
      </c>
      <c r="D1180" s="1" t="s">
        <v>2343</v>
      </c>
      <c r="E1180" t="str">
        <f>LEFT(movies[[#This Row],[Title]], LEN(movies[[#This Row],[Title]])-7)</f>
        <v>Man of the House</v>
      </c>
      <c r="F1180" s="1" t="str">
        <f>TEXT(movies[[#This Row],[Release Date]], "MMM")</f>
        <v>Jan</v>
      </c>
      <c r="G1180" s="1" t="str">
        <f>IF(AND(MONTH(movies[[#This Row],[Release Date]])&gt;5,MONTH(movies[[#This Row],[Release Date]])&lt;9), "Y","N")</f>
        <v>N</v>
      </c>
    </row>
    <row r="1181" spans="1:7" x14ac:dyDescent="0.25">
      <c r="A1181">
        <v>1180</v>
      </c>
      <c r="B1181" s="1" t="s">
        <v>2344</v>
      </c>
      <c r="C1181" s="2">
        <v>34335</v>
      </c>
      <c r="D1181" s="1" t="s">
        <v>2345</v>
      </c>
      <c r="E1181" t="str">
        <f>LEFT(movies[[#This Row],[Title]], LEN(movies[[#This Row],[Title]])-7)</f>
        <v>I Love Trouble</v>
      </c>
      <c r="F1181" s="1" t="str">
        <f>TEXT(movies[[#This Row],[Release Date]], "MMM")</f>
        <v>Jan</v>
      </c>
      <c r="G1181" s="1" t="str">
        <f>IF(AND(MONTH(movies[[#This Row],[Release Date]])&gt;5,MONTH(movies[[#This Row],[Release Date]])&lt;9), "Y","N")</f>
        <v>N</v>
      </c>
    </row>
    <row r="1182" spans="1:7" x14ac:dyDescent="0.25">
      <c r="A1182">
        <v>1181</v>
      </c>
      <c r="B1182" s="1" t="s">
        <v>2346</v>
      </c>
      <c r="C1182" s="2">
        <v>34335</v>
      </c>
      <c r="D1182" s="1" t="s">
        <v>2347</v>
      </c>
      <c r="E1182" t="str">
        <f>LEFT(movies[[#This Row],[Title]], LEN(movies[[#This Row],[Title]])-7)</f>
        <v>Low Down Dirty Shame, A</v>
      </c>
      <c r="F1182" s="1" t="str">
        <f>TEXT(movies[[#This Row],[Release Date]], "MMM")</f>
        <v>Jan</v>
      </c>
      <c r="G1182" s="1" t="str">
        <f>IF(AND(MONTH(movies[[#This Row],[Release Date]])&gt;5,MONTH(movies[[#This Row],[Release Date]])&lt;9), "Y","N")</f>
        <v>N</v>
      </c>
    </row>
    <row r="1183" spans="1:7" x14ac:dyDescent="0.25">
      <c r="A1183">
        <v>1182</v>
      </c>
      <c r="B1183" s="1" t="s">
        <v>2348</v>
      </c>
      <c r="C1183" s="2">
        <v>34335</v>
      </c>
      <c r="D1183" s="1" t="s">
        <v>2349</v>
      </c>
      <c r="E1183" t="str">
        <f>LEFT(movies[[#This Row],[Title]], LEN(movies[[#This Row],[Title]])-7)</f>
        <v>Cops and Robbersons</v>
      </c>
      <c r="F1183" s="1" t="str">
        <f>TEXT(movies[[#This Row],[Release Date]], "MMM")</f>
        <v>Jan</v>
      </c>
      <c r="G1183" s="1" t="str">
        <f>IF(AND(MONTH(movies[[#This Row],[Release Date]])&gt;5,MONTH(movies[[#This Row],[Release Date]])&lt;9), "Y","N")</f>
        <v>N</v>
      </c>
    </row>
    <row r="1184" spans="1:7" x14ac:dyDescent="0.25">
      <c r="A1184">
        <v>1183</v>
      </c>
      <c r="B1184" s="1" t="s">
        <v>2350</v>
      </c>
      <c r="C1184" s="2">
        <v>34335</v>
      </c>
      <c r="D1184" s="1" t="s">
        <v>2351</v>
      </c>
      <c r="E1184" t="str">
        <f>LEFT(movies[[#This Row],[Title]], LEN(movies[[#This Row],[Title]])-7)</f>
        <v>Cowboy Way, The</v>
      </c>
      <c r="F1184" s="1" t="str">
        <f>TEXT(movies[[#This Row],[Release Date]], "MMM")</f>
        <v>Jan</v>
      </c>
      <c r="G1184" s="1" t="str">
        <f>IF(AND(MONTH(movies[[#This Row],[Release Date]])&gt;5,MONTH(movies[[#This Row],[Release Date]])&lt;9), "Y","N")</f>
        <v>N</v>
      </c>
    </row>
    <row r="1185" spans="1:7" x14ac:dyDescent="0.25">
      <c r="A1185">
        <v>1184</v>
      </c>
      <c r="B1185" s="1" t="s">
        <v>2352</v>
      </c>
      <c r="C1185" s="2">
        <v>34335</v>
      </c>
      <c r="D1185" s="1" t="s">
        <v>2353</v>
      </c>
      <c r="E1185" t="str">
        <f>LEFT(movies[[#This Row],[Title]], LEN(movies[[#This Row],[Title]])-7)</f>
        <v>Endless Summer 2, The</v>
      </c>
      <c r="F1185" s="1" t="str">
        <f>TEXT(movies[[#This Row],[Release Date]], "MMM")</f>
        <v>Jan</v>
      </c>
      <c r="G1185" s="1" t="str">
        <f>IF(AND(MONTH(movies[[#This Row],[Release Date]])&gt;5,MONTH(movies[[#This Row],[Release Date]])&lt;9), "Y","N")</f>
        <v>N</v>
      </c>
    </row>
    <row r="1186" spans="1:7" x14ac:dyDescent="0.25">
      <c r="A1186">
        <v>1185</v>
      </c>
      <c r="B1186" s="1" t="s">
        <v>2354</v>
      </c>
      <c r="C1186" s="2">
        <v>34335</v>
      </c>
      <c r="D1186" s="1" t="s">
        <v>2355</v>
      </c>
      <c r="E1186" t="str">
        <f>LEFT(movies[[#This Row],[Title]], LEN(movies[[#This Row],[Title]])-7)</f>
        <v>In the Army Now</v>
      </c>
      <c r="F1186" s="1" t="str">
        <f>TEXT(movies[[#This Row],[Release Date]], "MMM")</f>
        <v>Jan</v>
      </c>
      <c r="G1186" s="1" t="str">
        <f>IF(AND(MONTH(movies[[#This Row],[Release Date]])&gt;5,MONTH(movies[[#This Row],[Release Date]])&lt;9), "Y","N")</f>
        <v>N</v>
      </c>
    </row>
    <row r="1187" spans="1:7" x14ac:dyDescent="0.25">
      <c r="A1187">
        <v>1186</v>
      </c>
      <c r="B1187" s="1" t="s">
        <v>2356</v>
      </c>
      <c r="C1187" s="2">
        <v>34335</v>
      </c>
      <c r="D1187" s="1" t="s">
        <v>2357</v>
      </c>
      <c r="E1187" t="str">
        <f>LEFT(movies[[#This Row],[Title]], LEN(movies[[#This Row],[Title]])-7)</f>
        <v>Inkwell, The</v>
      </c>
      <c r="F1187" s="1" t="str">
        <f>TEXT(movies[[#This Row],[Release Date]], "MMM")</f>
        <v>Jan</v>
      </c>
      <c r="G1187" s="1" t="str">
        <f>IF(AND(MONTH(movies[[#This Row],[Release Date]])&gt;5,MONTH(movies[[#This Row],[Release Date]])&lt;9), "Y","N")</f>
        <v>N</v>
      </c>
    </row>
    <row r="1188" spans="1:7" x14ac:dyDescent="0.25">
      <c r="A1188">
        <v>1187</v>
      </c>
      <c r="B1188" s="1" t="s">
        <v>2358</v>
      </c>
      <c r="C1188" s="2">
        <v>27531</v>
      </c>
      <c r="D1188" s="1" t="s">
        <v>2359</v>
      </c>
      <c r="E1188" t="str">
        <f>LEFT(movies[[#This Row],[Title]], LEN(movies[[#This Row],[Title]])-7)</f>
        <v>Switchblade Sisters</v>
      </c>
      <c r="F1188" s="1" t="str">
        <f>TEXT(movies[[#This Row],[Release Date]], "MMM")</f>
        <v>May</v>
      </c>
      <c r="G1188" s="1" t="str">
        <f>IF(AND(MONTH(movies[[#This Row],[Release Date]])&gt;5,MONTH(movies[[#This Row],[Release Date]])&lt;9), "Y","N")</f>
        <v>N</v>
      </c>
    </row>
    <row r="1189" spans="1:7" x14ac:dyDescent="0.25">
      <c r="A1189">
        <v>1188</v>
      </c>
      <c r="B1189" s="1" t="s">
        <v>2360</v>
      </c>
      <c r="C1189" s="2">
        <v>32874</v>
      </c>
      <c r="D1189" s="1" t="s">
        <v>2361</v>
      </c>
      <c r="E1189" t="str">
        <f>LEFT(movies[[#This Row],[Title]], LEN(movies[[#This Row],[Title]])-7)</f>
        <v>Young Guns II</v>
      </c>
      <c r="F1189" s="1" t="str">
        <f>TEXT(movies[[#This Row],[Release Date]], "MMM")</f>
        <v>Jan</v>
      </c>
      <c r="G1189" s="1" t="str">
        <f>IF(AND(MONTH(movies[[#This Row],[Release Date]])&gt;5,MONTH(movies[[#This Row],[Release Date]])&lt;9), "Y","N")</f>
        <v>N</v>
      </c>
    </row>
    <row r="1190" spans="1:7" x14ac:dyDescent="0.25">
      <c r="A1190">
        <v>1189</v>
      </c>
      <c r="B1190" s="1" t="s">
        <v>2362</v>
      </c>
      <c r="C1190" s="2">
        <v>35454</v>
      </c>
      <c r="D1190" s="1" t="s">
        <v>2363</v>
      </c>
      <c r="E1190" t="str">
        <f>LEFT(movies[[#This Row],[Title]], LEN(movies[[#This Row],[Title]])-7)</f>
        <v>Prefontaine</v>
      </c>
      <c r="F1190" s="1" t="str">
        <f>TEXT(movies[[#This Row],[Release Date]], "MMM")</f>
        <v>Jan</v>
      </c>
      <c r="G1190" s="1" t="str">
        <f>IF(AND(MONTH(movies[[#This Row],[Release Date]])&gt;5,MONTH(movies[[#This Row],[Release Date]])&lt;9), "Y","N")</f>
        <v>N</v>
      </c>
    </row>
    <row r="1191" spans="1:7" x14ac:dyDescent="0.25">
      <c r="A1191">
        <v>1190</v>
      </c>
      <c r="B1191" s="1" t="s">
        <v>2364</v>
      </c>
      <c r="C1191" s="2">
        <v>35524</v>
      </c>
      <c r="D1191" s="1" t="s">
        <v>2365</v>
      </c>
      <c r="E1191" t="str">
        <f>LEFT(movies[[#This Row],[Title]], LEN(movies[[#This Row],[Title]])-7)</f>
        <v>That Old Feeling</v>
      </c>
      <c r="F1191" s="1" t="str">
        <f>TEXT(movies[[#This Row],[Release Date]], "MMM")</f>
        <v>Apr</v>
      </c>
      <c r="G1191" s="1" t="str">
        <f>IF(AND(MONTH(movies[[#This Row],[Release Date]])&gt;5,MONTH(movies[[#This Row],[Release Date]])&lt;9), "Y","N")</f>
        <v>N</v>
      </c>
    </row>
    <row r="1192" spans="1:7" x14ac:dyDescent="0.25">
      <c r="A1192">
        <v>1191</v>
      </c>
      <c r="B1192" s="1" t="s">
        <v>2366</v>
      </c>
      <c r="C1192" s="2">
        <v>35827</v>
      </c>
      <c r="D1192" s="1" t="s">
        <v>2367</v>
      </c>
      <c r="E1192" t="str">
        <f>LEFT(movies[[#This Row],[Title]], LEN(movies[[#This Row],[Title]])-7)</f>
        <v>Letter From Death Row, A</v>
      </c>
      <c r="F1192" s="1" t="str">
        <f>TEXT(movies[[#This Row],[Release Date]], "MMM")</f>
        <v>Feb</v>
      </c>
      <c r="G1192" s="1" t="str">
        <f>IF(AND(MONTH(movies[[#This Row],[Release Date]])&gt;5,MONTH(movies[[#This Row],[Release Date]])&lt;9), "Y","N")</f>
        <v>N</v>
      </c>
    </row>
    <row r="1193" spans="1:7" x14ac:dyDescent="0.25">
      <c r="A1193">
        <v>1192</v>
      </c>
      <c r="B1193" s="1" t="s">
        <v>2368</v>
      </c>
      <c r="C1193" s="2">
        <v>33970</v>
      </c>
      <c r="D1193" s="1" t="s">
        <v>2369</v>
      </c>
      <c r="E1193" t="str">
        <f>LEFT(movies[[#This Row],[Title]], LEN(movies[[#This Row],[Title]])-7)</f>
        <v>Boys of St. Vincent, The</v>
      </c>
      <c r="F1193" s="1" t="str">
        <f>TEXT(movies[[#This Row],[Release Date]], "MMM")</f>
        <v>Jan</v>
      </c>
      <c r="G1193" s="1" t="str">
        <f>IF(AND(MONTH(movies[[#This Row],[Release Date]])&gt;5,MONTH(movies[[#This Row],[Release Date]])&lt;9), "Y","N")</f>
        <v>N</v>
      </c>
    </row>
    <row r="1194" spans="1:7" x14ac:dyDescent="0.25">
      <c r="A1194">
        <v>1193</v>
      </c>
      <c r="B1194" s="1" t="s">
        <v>2370</v>
      </c>
      <c r="C1194" s="2">
        <v>34335</v>
      </c>
      <c r="D1194" s="1" t="s">
        <v>2371</v>
      </c>
      <c r="E1194" t="str">
        <f>LEFT(movies[[#This Row],[Title]], LEN(movies[[#This Row],[Title]])-7)</f>
        <v>Before the Rain (Pred dozhdot)</v>
      </c>
      <c r="F1194" s="1" t="str">
        <f>TEXT(movies[[#This Row],[Release Date]], "MMM")</f>
        <v>Jan</v>
      </c>
      <c r="G1194" s="1" t="str">
        <f>IF(AND(MONTH(movies[[#This Row],[Release Date]])&gt;5,MONTH(movies[[#This Row],[Release Date]])&lt;9), "Y","N")</f>
        <v>N</v>
      </c>
    </row>
    <row r="1195" spans="1:7" x14ac:dyDescent="0.25">
      <c r="A1195">
        <v>1194</v>
      </c>
      <c r="B1195" s="1" t="s">
        <v>2372</v>
      </c>
      <c r="C1195" s="2">
        <v>34335</v>
      </c>
      <c r="D1195" s="1" t="s">
        <v>2373</v>
      </c>
      <c r="E1195" t="str">
        <f>LEFT(movies[[#This Row],[Title]], LEN(movies[[#This Row],[Title]])-7)</f>
        <v>Once Were Warriors</v>
      </c>
      <c r="F1195" s="1" t="str">
        <f>TEXT(movies[[#This Row],[Release Date]], "MMM")</f>
        <v>Jan</v>
      </c>
      <c r="G1195" s="1" t="str">
        <f>IF(AND(MONTH(movies[[#This Row],[Release Date]])&gt;5,MONTH(movies[[#This Row],[Release Date]])&lt;9), "Y","N")</f>
        <v>N</v>
      </c>
    </row>
    <row r="1196" spans="1:7" x14ac:dyDescent="0.25">
      <c r="A1196">
        <v>1195</v>
      </c>
      <c r="B1196" s="1" t="s">
        <v>2374</v>
      </c>
      <c r="C1196" s="2">
        <v>33970</v>
      </c>
      <c r="D1196" s="1" t="s">
        <v>2375</v>
      </c>
      <c r="E1196" t="str">
        <f>LEFT(movies[[#This Row],[Title]], LEN(movies[[#This Row],[Title]])-7)</f>
        <v>Strawberry and Chocolate (Fresa y chocolate)</v>
      </c>
      <c r="F1196" s="1" t="str">
        <f>TEXT(movies[[#This Row],[Release Date]], "MMM")</f>
        <v>Jan</v>
      </c>
      <c r="G1196" s="1" t="str">
        <f>IF(AND(MONTH(movies[[#This Row],[Release Date]])&gt;5,MONTH(movies[[#This Row],[Release Date]])&lt;9), "Y","N")</f>
        <v>N</v>
      </c>
    </row>
    <row r="1197" spans="1:7" x14ac:dyDescent="0.25">
      <c r="A1197">
        <v>1196</v>
      </c>
      <c r="B1197" s="1" t="s">
        <v>2376</v>
      </c>
      <c r="C1197" s="2">
        <v>33604</v>
      </c>
      <c r="D1197" s="1" t="s">
        <v>2377</v>
      </c>
      <c r="E1197" t="str">
        <f>LEFT(movies[[#This Row],[Title]], LEN(movies[[#This Row],[Title]])-7)</f>
        <v>Savage Nights (Nuits fauves, Les)</v>
      </c>
      <c r="F1197" s="1" t="str">
        <f>TEXT(movies[[#This Row],[Release Date]], "MMM")</f>
        <v>Jan</v>
      </c>
      <c r="G1197" s="1" t="str">
        <f>IF(AND(MONTH(movies[[#This Row],[Release Date]])&gt;5,MONTH(movies[[#This Row],[Release Date]])&lt;9), "Y","N")</f>
        <v>N</v>
      </c>
    </row>
    <row r="1198" spans="1:7" x14ac:dyDescent="0.25">
      <c r="A1198">
        <v>1197</v>
      </c>
      <c r="B1198" s="1" t="s">
        <v>2378</v>
      </c>
      <c r="C1198" s="2">
        <v>35147</v>
      </c>
      <c r="D1198" s="1" t="s">
        <v>2379</v>
      </c>
      <c r="E1198" t="str">
        <f>LEFT(movies[[#This Row],[Title]], LEN(movies[[#This Row],[Title]])-7)</f>
        <v>Family Thing, A</v>
      </c>
      <c r="F1198" s="1" t="str">
        <f>TEXT(movies[[#This Row],[Release Date]], "MMM")</f>
        <v>Mar</v>
      </c>
      <c r="G1198" s="1" t="str">
        <f>IF(AND(MONTH(movies[[#This Row],[Release Date]])&gt;5,MONTH(movies[[#This Row],[Release Date]])&lt;9), "Y","N")</f>
        <v>N</v>
      </c>
    </row>
    <row r="1199" spans="1:7" x14ac:dyDescent="0.25">
      <c r="A1199">
        <v>1198</v>
      </c>
      <c r="B1199" s="1" t="s">
        <v>2380</v>
      </c>
      <c r="C1199" s="2">
        <v>22095</v>
      </c>
      <c r="D1199" s="1" t="s">
        <v>2381</v>
      </c>
      <c r="E1199" t="str">
        <f>LEFT(movies[[#This Row],[Title]], LEN(movies[[#This Row],[Title]])-7)</f>
        <v>Purple Noon</v>
      </c>
      <c r="F1199" s="1" t="str">
        <f>TEXT(movies[[#This Row],[Release Date]], "MMM")</f>
        <v>Jun</v>
      </c>
      <c r="G1199" s="1" t="str">
        <f>IF(AND(MONTH(movies[[#This Row],[Release Date]])&gt;5,MONTH(movies[[#This Row],[Release Date]])&lt;9), "Y","N")</f>
        <v>Y</v>
      </c>
    </row>
    <row r="1200" spans="1:7" x14ac:dyDescent="0.25">
      <c r="A1200">
        <v>1199</v>
      </c>
      <c r="B1200" s="1" t="s">
        <v>2382</v>
      </c>
      <c r="C1200" s="2">
        <v>35167</v>
      </c>
      <c r="D1200" s="1" t="s">
        <v>2383</v>
      </c>
      <c r="E1200" t="str">
        <f>LEFT(movies[[#This Row],[Title]], LEN(movies[[#This Row],[Title]])-7)</f>
        <v>Cemetery Man (Dellamorte Dellamore)</v>
      </c>
      <c r="F1200" s="1" t="str">
        <f>TEXT(movies[[#This Row],[Release Date]], "MMM")</f>
        <v>Apr</v>
      </c>
      <c r="G1200" s="1" t="str">
        <f>IF(AND(MONTH(movies[[#This Row],[Release Date]])&gt;5,MONTH(movies[[#This Row],[Release Date]])&lt;9), "Y","N")</f>
        <v>N</v>
      </c>
    </row>
    <row r="1201" spans="1:7" x14ac:dyDescent="0.25">
      <c r="A1201">
        <v>1200</v>
      </c>
      <c r="B1201" s="1" t="s">
        <v>2384</v>
      </c>
      <c r="C1201" s="2">
        <v>18264</v>
      </c>
      <c r="D1201" s="1" t="s">
        <v>2385</v>
      </c>
      <c r="E1201" t="str">
        <f>LEFT(movies[[#This Row],[Title]], LEN(movies[[#This Row],[Title]])-7)</f>
        <v>Kim</v>
      </c>
      <c r="F1201" s="1" t="str">
        <f>TEXT(movies[[#This Row],[Release Date]], "MMM")</f>
        <v>Jan</v>
      </c>
      <c r="G1201" s="1" t="str">
        <f>IF(AND(MONTH(movies[[#This Row],[Release Date]])&gt;5,MONTH(movies[[#This Row],[Release Date]])&lt;9), "Y","N")</f>
        <v>N</v>
      </c>
    </row>
    <row r="1202" spans="1:7" x14ac:dyDescent="0.25">
      <c r="A1202">
        <v>1201</v>
      </c>
      <c r="B1202" s="1" t="s">
        <v>2386</v>
      </c>
      <c r="C1202" s="2">
        <v>35157</v>
      </c>
      <c r="D1202" s="1" t="s">
        <v>2387</v>
      </c>
      <c r="E1202" t="str">
        <f>LEFT(movies[[#This Row],[Title]], LEN(movies[[#This Row],[Title]])-7)</f>
        <v xml:space="preserve">Marlene Dietrich: Shadow and Light </v>
      </c>
      <c r="F1202" s="1" t="str">
        <f>TEXT(movies[[#This Row],[Release Date]], "MMM")</f>
        <v>Apr</v>
      </c>
      <c r="G1202" s="1" t="str">
        <f>IF(AND(MONTH(movies[[#This Row],[Release Date]])&gt;5,MONTH(movies[[#This Row],[Release Date]])&lt;9), "Y","N")</f>
        <v>N</v>
      </c>
    </row>
    <row r="1203" spans="1:7" x14ac:dyDescent="0.25">
      <c r="A1203">
        <v>1202</v>
      </c>
      <c r="B1203" s="1" t="s">
        <v>2388</v>
      </c>
      <c r="C1203" s="2">
        <v>35265</v>
      </c>
      <c r="D1203" s="1" t="s">
        <v>2389</v>
      </c>
      <c r="E1203" t="str">
        <f>LEFT(movies[[#This Row],[Title]], LEN(movies[[#This Row],[Title]])-7)</f>
        <v>Maybe, Maybe Not (Bewegte Mann, Der)</v>
      </c>
      <c r="F1203" s="1" t="str">
        <f>TEXT(movies[[#This Row],[Release Date]], "MMM")</f>
        <v>Jul</v>
      </c>
      <c r="G1203" s="1" t="str">
        <f>IF(AND(MONTH(movies[[#This Row],[Release Date]])&gt;5,MONTH(movies[[#This Row],[Release Date]])&lt;9), "Y","N")</f>
        <v>Y</v>
      </c>
    </row>
    <row r="1204" spans="1:7" x14ac:dyDescent="0.25">
      <c r="A1204">
        <v>1203</v>
      </c>
      <c r="B1204" s="1" t="s">
        <v>2390</v>
      </c>
      <c r="C1204" s="2">
        <v>12785</v>
      </c>
      <c r="D1204" s="1" t="s">
        <v>2391</v>
      </c>
      <c r="E1204" t="str">
        <f>LEFT(movies[[#This Row],[Title]], LEN(movies[[#This Row],[Title]])-7)</f>
        <v>Top Hat</v>
      </c>
      <c r="F1204" s="1" t="str">
        <f>TEXT(movies[[#This Row],[Release Date]], "MMM")</f>
        <v>Jan</v>
      </c>
      <c r="G1204" s="1" t="str">
        <f>IF(AND(MONTH(movies[[#This Row],[Release Date]])&gt;5,MONTH(movies[[#This Row],[Release Date]])&lt;9), "Y","N")</f>
        <v>N</v>
      </c>
    </row>
    <row r="1205" spans="1:7" x14ac:dyDescent="0.25">
      <c r="A1205">
        <v>1204</v>
      </c>
      <c r="B1205" s="1" t="s">
        <v>2392</v>
      </c>
      <c r="C1205" s="2">
        <v>15342</v>
      </c>
      <c r="D1205" s="1" t="s">
        <v>2393</v>
      </c>
      <c r="E1205" t="str">
        <f>LEFT(movies[[#This Row],[Title]], LEN(movies[[#This Row],[Title]])-7)</f>
        <v>To Be or Not to Be</v>
      </c>
      <c r="F1205" s="1" t="str">
        <f>TEXT(movies[[#This Row],[Release Date]], "MMM")</f>
        <v>Jan</v>
      </c>
      <c r="G1205" s="1" t="str">
        <f>IF(AND(MONTH(movies[[#This Row],[Release Date]])&gt;5,MONTH(movies[[#This Row],[Release Date]])&lt;9), "Y","N")</f>
        <v>N</v>
      </c>
    </row>
    <row r="1206" spans="1:7" x14ac:dyDescent="0.25">
      <c r="A1206">
        <v>1205</v>
      </c>
      <c r="B1206" s="1" t="s">
        <v>2394</v>
      </c>
      <c r="C1206" s="2">
        <v>35377</v>
      </c>
      <c r="D1206" s="1" t="s">
        <v>2395</v>
      </c>
      <c r="E1206" t="str">
        <f>LEFT(movies[[#This Row],[Title]], LEN(movies[[#This Row],[Title]])-7)</f>
        <v>Secret Agent, The</v>
      </c>
      <c r="F1206" s="1" t="str">
        <f>TEXT(movies[[#This Row],[Release Date]], "MMM")</f>
        <v>Nov</v>
      </c>
      <c r="G1206" s="1" t="str">
        <f>IF(AND(MONTH(movies[[#This Row],[Release Date]])&gt;5,MONTH(movies[[#This Row],[Release Date]])&lt;9), "Y","N")</f>
        <v>N</v>
      </c>
    </row>
    <row r="1207" spans="1:7" x14ac:dyDescent="0.25">
      <c r="A1207">
        <v>1206</v>
      </c>
      <c r="B1207" s="1" t="s">
        <v>2396</v>
      </c>
      <c r="C1207" s="2">
        <v>33970</v>
      </c>
      <c r="D1207" s="1" t="s">
        <v>2397</v>
      </c>
      <c r="E1207" t="str">
        <f>LEFT(movies[[#This Row],[Title]], LEN(movies[[#This Row],[Title]])-7)</f>
        <v>Amos &amp; Andrew</v>
      </c>
      <c r="F1207" s="1" t="str">
        <f>TEXT(movies[[#This Row],[Release Date]], "MMM")</f>
        <v>Jan</v>
      </c>
      <c r="G1207" s="1" t="str">
        <f>IF(AND(MONTH(movies[[#This Row],[Release Date]])&gt;5,MONTH(movies[[#This Row],[Release Date]])&lt;9), "Y","N")</f>
        <v>N</v>
      </c>
    </row>
    <row r="1208" spans="1:7" x14ac:dyDescent="0.25">
      <c r="A1208">
        <v>1207</v>
      </c>
      <c r="B1208" s="1" t="s">
        <v>2398</v>
      </c>
      <c r="C1208" s="2">
        <v>34700</v>
      </c>
      <c r="D1208" s="1" t="s">
        <v>2399</v>
      </c>
      <c r="E1208" t="str">
        <f>LEFT(movies[[#This Row],[Title]], LEN(movies[[#This Row],[Title]])-7)</f>
        <v>Jade</v>
      </c>
      <c r="F1208" s="1" t="str">
        <f>TEXT(movies[[#This Row],[Release Date]], "MMM")</f>
        <v>Jan</v>
      </c>
      <c r="G1208" s="1" t="str">
        <f>IF(AND(MONTH(movies[[#This Row],[Release Date]])&gt;5,MONTH(movies[[#This Row],[Release Date]])&lt;9), "Y","N")</f>
        <v>N</v>
      </c>
    </row>
    <row r="1209" spans="1:7" x14ac:dyDescent="0.25">
      <c r="A1209">
        <v>1208</v>
      </c>
      <c r="B1209" s="1" t="s">
        <v>2400</v>
      </c>
      <c r="C1209" s="2">
        <v>34700</v>
      </c>
      <c r="D1209" s="1" t="s">
        <v>2401</v>
      </c>
      <c r="E1209" t="str">
        <f>LEFT(movies[[#This Row],[Title]], LEN(movies[[#This Row],[Title]])-7)</f>
        <v>Kiss of Death</v>
      </c>
      <c r="F1209" s="1" t="str">
        <f>TEXT(movies[[#This Row],[Release Date]], "MMM")</f>
        <v>Jan</v>
      </c>
      <c r="G1209" s="1" t="str">
        <f>IF(AND(MONTH(movies[[#This Row],[Release Date]])&gt;5,MONTH(movies[[#This Row],[Release Date]])&lt;9), "Y","N")</f>
        <v>N</v>
      </c>
    </row>
    <row r="1210" spans="1:7" x14ac:dyDescent="0.25">
      <c r="A1210">
        <v>1209</v>
      </c>
      <c r="B1210" s="1" t="s">
        <v>2402</v>
      </c>
      <c r="C1210" s="2">
        <v>34335</v>
      </c>
      <c r="D1210" s="1" t="s">
        <v>2403</v>
      </c>
      <c r="E1210" t="str">
        <f>LEFT(movies[[#This Row],[Title]], LEN(movies[[#This Row],[Title]])-7)</f>
        <v>Mixed Nuts</v>
      </c>
      <c r="F1210" s="1" t="str">
        <f>TEXT(movies[[#This Row],[Release Date]], "MMM")</f>
        <v>Jan</v>
      </c>
      <c r="G1210" s="1" t="str">
        <f>IF(AND(MONTH(movies[[#This Row],[Release Date]])&gt;5,MONTH(movies[[#This Row],[Release Date]])&lt;9), "Y","N")</f>
        <v>N</v>
      </c>
    </row>
    <row r="1211" spans="1:7" x14ac:dyDescent="0.25">
      <c r="A1211">
        <v>1210</v>
      </c>
      <c r="B1211" s="1" t="s">
        <v>2404</v>
      </c>
      <c r="C1211" s="2">
        <v>34700</v>
      </c>
      <c r="D1211" s="1" t="s">
        <v>2405</v>
      </c>
      <c r="E1211" t="str">
        <f>LEFT(movies[[#This Row],[Title]], LEN(movies[[#This Row],[Title]])-7)</f>
        <v>Virtuosity</v>
      </c>
      <c r="F1211" s="1" t="str">
        <f>TEXT(movies[[#This Row],[Release Date]], "MMM")</f>
        <v>Jan</v>
      </c>
      <c r="G1211" s="1" t="str">
        <f>IF(AND(MONTH(movies[[#This Row],[Release Date]])&gt;5,MONTH(movies[[#This Row],[Release Date]])&lt;9), "Y","N")</f>
        <v>N</v>
      </c>
    </row>
    <row r="1212" spans="1:7" x14ac:dyDescent="0.25">
      <c r="A1212">
        <v>1211</v>
      </c>
      <c r="B1212" s="1" t="s">
        <v>2406</v>
      </c>
      <c r="C1212" s="2">
        <v>34335</v>
      </c>
      <c r="D1212" s="1" t="s">
        <v>2407</v>
      </c>
      <c r="E1212" t="str">
        <f>LEFT(movies[[#This Row],[Title]], LEN(movies[[#This Row],[Title]])-7)</f>
        <v>Blue Sky</v>
      </c>
      <c r="F1212" s="1" t="str">
        <f>TEXT(movies[[#This Row],[Release Date]], "MMM")</f>
        <v>Jan</v>
      </c>
      <c r="G1212" s="1" t="str">
        <f>IF(AND(MONTH(movies[[#This Row],[Release Date]])&gt;5,MONTH(movies[[#This Row],[Release Date]])&lt;9), "Y","N")</f>
        <v>N</v>
      </c>
    </row>
    <row r="1213" spans="1:7" x14ac:dyDescent="0.25">
      <c r="A1213">
        <v>1212</v>
      </c>
      <c r="B1213" s="1" t="s">
        <v>2408</v>
      </c>
      <c r="C1213" s="2">
        <v>33970</v>
      </c>
      <c r="D1213" s="1" t="s">
        <v>2409</v>
      </c>
      <c r="E1213" t="str">
        <f>LEFT(movies[[#This Row],[Title]], LEN(movies[[#This Row],[Title]])-7)</f>
        <v>Flesh and Bone</v>
      </c>
      <c r="F1213" s="1" t="str">
        <f>TEXT(movies[[#This Row],[Release Date]], "MMM")</f>
        <v>Jan</v>
      </c>
      <c r="G1213" s="1" t="str">
        <f>IF(AND(MONTH(movies[[#This Row],[Release Date]])&gt;5,MONTH(movies[[#This Row],[Release Date]])&lt;9), "Y","N")</f>
        <v>N</v>
      </c>
    </row>
    <row r="1214" spans="1:7" x14ac:dyDescent="0.25">
      <c r="A1214">
        <v>1213</v>
      </c>
      <c r="B1214" s="1" t="s">
        <v>2410</v>
      </c>
      <c r="C1214" s="2">
        <v>33970</v>
      </c>
      <c r="D1214" s="1" t="s">
        <v>2411</v>
      </c>
      <c r="E1214" t="str">
        <f>LEFT(movies[[#This Row],[Title]], LEN(movies[[#This Row],[Title]])-7)</f>
        <v>Guilty as Sin</v>
      </c>
      <c r="F1214" s="1" t="str">
        <f>TEXT(movies[[#This Row],[Release Date]], "MMM")</f>
        <v>Jan</v>
      </c>
      <c r="G1214" s="1" t="str">
        <f>IF(AND(MONTH(movies[[#This Row],[Release Date]])&gt;5,MONTH(movies[[#This Row],[Release Date]])&lt;9), "Y","N")</f>
        <v>N</v>
      </c>
    </row>
    <row r="1215" spans="1:7" x14ac:dyDescent="0.25">
      <c r="A1215">
        <v>1214</v>
      </c>
      <c r="B1215" s="1" t="s">
        <v>2412</v>
      </c>
      <c r="C1215" s="2">
        <v>27827</v>
      </c>
      <c r="D1215" s="1" t="s">
        <v>2413</v>
      </c>
      <c r="E1215" t="str">
        <f>LEFT(movies[[#This Row],[Title]], LEN(movies[[#This Row],[Title]])-7)</f>
        <v>In the Realm of the Senses (Ai no corrida)</v>
      </c>
      <c r="F1215" s="1" t="str">
        <f>TEXT(movies[[#This Row],[Release Date]], "MMM")</f>
        <v>Mar</v>
      </c>
      <c r="G1215" s="1" t="str">
        <f>IF(AND(MONTH(movies[[#This Row],[Release Date]])&gt;5,MONTH(movies[[#This Row],[Release Date]])&lt;9), "Y","N")</f>
        <v>N</v>
      </c>
    </row>
    <row r="1216" spans="1:7" x14ac:dyDescent="0.25">
      <c r="A1216">
        <v>1215</v>
      </c>
      <c r="B1216" s="1" t="s">
        <v>2414</v>
      </c>
      <c r="C1216" s="2">
        <v>35188</v>
      </c>
      <c r="D1216" s="1" t="s">
        <v>2415</v>
      </c>
      <c r="E1216" t="str">
        <f>LEFT(movies[[#This Row],[Title]], LEN(movies[[#This Row],[Title]])-7)</f>
        <v>Barb Wire</v>
      </c>
      <c r="F1216" s="1" t="str">
        <f>TEXT(movies[[#This Row],[Release Date]], "MMM")</f>
        <v>May</v>
      </c>
      <c r="G1216" s="1" t="str">
        <f>IF(AND(MONTH(movies[[#This Row],[Release Date]])&gt;5,MONTH(movies[[#This Row],[Release Date]])&lt;9), "Y","N")</f>
        <v>N</v>
      </c>
    </row>
    <row r="1217" spans="1:7" x14ac:dyDescent="0.25">
      <c r="A1217">
        <v>1216</v>
      </c>
      <c r="B1217" s="1" t="s">
        <v>2416</v>
      </c>
      <c r="C1217" s="2">
        <v>35538</v>
      </c>
      <c r="D1217" s="1" t="s">
        <v>2417</v>
      </c>
      <c r="E1217" t="str">
        <f>LEFT(movies[[#This Row],[Title]], LEN(movies[[#This Row],[Title]])-7)</f>
        <v>Kissed</v>
      </c>
      <c r="F1217" s="1" t="str">
        <f>TEXT(movies[[#This Row],[Release Date]], "MMM")</f>
        <v>Apr</v>
      </c>
      <c r="G1217" s="1" t="str">
        <f>IF(AND(MONTH(movies[[#This Row],[Release Date]])&gt;5,MONTH(movies[[#This Row],[Release Date]])&lt;9), "Y","N")</f>
        <v>N</v>
      </c>
    </row>
    <row r="1218" spans="1:7" x14ac:dyDescent="0.25">
      <c r="A1218">
        <v>1217</v>
      </c>
      <c r="B1218" s="1" t="s">
        <v>2418</v>
      </c>
      <c r="C1218" s="2">
        <v>34700</v>
      </c>
      <c r="D1218" s="1" t="s">
        <v>2419</v>
      </c>
      <c r="E1218" t="str">
        <f>LEFT(movies[[#This Row],[Title]], LEN(movies[[#This Row],[Title]])-7)</f>
        <v>Assassins</v>
      </c>
      <c r="F1218" s="1" t="str">
        <f>TEXT(movies[[#This Row],[Release Date]], "MMM")</f>
        <v>Jan</v>
      </c>
      <c r="G1218" s="1" t="str">
        <f>IF(AND(MONTH(movies[[#This Row],[Release Date]])&gt;5,MONTH(movies[[#This Row],[Release Date]])&lt;9), "Y","N")</f>
        <v>N</v>
      </c>
    </row>
    <row r="1219" spans="1:7" x14ac:dyDescent="0.25">
      <c r="A1219">
        <v>1218</v>
      </c>
      <c r="B1219" s="1" t="s">
        <v>2420</v>
      </c>
      <c r="C1219" s="2">
        <v>34700</v>
      </c>
      <c r="D1219" s="1" t="s">
        <v>2421</v>
      </c>
      <c r="E1219" t="str">
        <f>LEFT(movies[[#This Row],[Title]], LEN(movies[[#This Row],[Title]])-7)</f>
        <v>Friday</v>
      </c>
      <c r="F1219" s="1" t="str">
        <f>TEXT(movies[[#This Row],[Release Date]], "MMM")</f>
        <v>Jan</v>
      </c>
      <c r="G1219" s="1" t="str">
        <f>IF(AND(MONTH(movies[[#This Row],[Release Date]])&gt;5,MONTH(movies[[#This Row],[Release Date]])&lt;9), "Y","N")</f>
        <v>N</v>
      </c>
    </row>
    <row r="1220" spans="1:7" x14ac:dyDescent="0.25">
      <c r="A1220">
        <v>1219</v>
      </c>
      <c r="B1220" s="1" t="s">
        <v>2422</v>
      </c>
      <c r="C1220" s="2">
        <v>34700</v>
      </c>
      <c r="D1220" s="1" t="s">
        <v>2423</v>
      </c>
      <c r="E1220" t="str">
        <f>LEFT(movies[[#This Row],[Title]], LEN(movies[[#This Row],[Title]])-7)</f>
        <v>Goofy Movie, A</v>
      </c>
      <c r="F1220" s="1" t="str">
        <f>TEXT(movies[[#This Row],[Release Date]], "MMM")</f>
        <v>Jan</v>
      </c>
      <c r="G1220" s="1" t="str">
        <f>IF(AND(MONTH(movies[[#This Row],[Release Date]])&gt;5,MONTH(movies[[#This Row],[Release Date]])&lt;9), "Y","N")</f>
        <v>N</v>
      </c>
    </row>
    <row r="1221" spans="1:7" x14ac:dyDescent="0.25">
      <c r="A1221">
        <v>1220</v>
      </c>
      <c r="B1221" s="1" t="s">
        <v>2424</v>
      </c>
      <c r="C1221" s="2">
        <v>34700</v>
      </c>
      <c r="D1221" s="1" t="s">
        <v>2425</v>
      </c>
      <c r="E1221" t="str">
        <f>LEFT(movies[[#This Row],[Title]], LEN(movies[[#This Row],[Title]])-7)</f>
        <v>Higher Learning</v>
      </c>
      <c r="F1221" s="1" t="str">
        <f>TEXT(movies[[#This Row],[Release Date]], "MMM")</f>
        <v>Jan</v>
      </c>
      <c r="G1221" s="1" t="str">
        <f>IF(AND(MONTH(movies[[#This Row],[Release Date]])&gt;5,MONTH(movies[[#This Row],[Release Date]])&lt;9), "Y","N")</f>
        <v>N</v>
      </c>
    </row>
    <row r="1222" spans="1:7" x14ac:dyDescent="0.25">
      <c r="A1222">
        <v>1221</v>
      </c>
      <c r="B1222" s="1" t="s">
        <v>2426</v>
      </c>
      <c r="C1222" s="2">
        <v>34335</v>
      </c>
      <c r="D1222" s="1" t="s">
        <v>2427</v>
      </c>
      <c r="E1222" t="str">
        <f>LEFT(movies[[#This Row],[Title]], LEN(movies[[#This Row],[Title]])-7)</f>
        <v>When a Man Loves a Woman</v>
      </c>
      <c r="F1222" s="1" t="str">
        <f>TEXT(movies[[#This Row],[Release Date]], "MMM")</f>
        <v>Jan</v>
      </c>
      <c r="G1222" s="1" t="str">
        <f>IF(AND(MONTH(movies[[#This Row],[Release Date]])&gt;5,MONTH(movies[[#This Row],[Release Date]])&lt;9), "Y","N")</f>
        <v>N</v>
      </c>
    </row>
    <row r="1223" spans="1:7" x14ac:dyDescent="0.25">
      <c r="A1223">
        <v>1222</v>
      </c>
      <c r="B1223" s="1" t="s">
        <v>2428</v>
      </c>
      <c r="C1223" s="2">
        <v>33970</v>
      </c>
      <c r="D1223" s="1" t="s">
        <v>2429</v>
      </c>
      <c r="E1223" t="str">
        <f>LEFT(movies[[#This Row],[Title]], LEN(movies[[#This Row],[Title]])-7)</f>
        <v>Judgment Night</v>
      </c>
      <c r="F1223" s="1" t="str">
        <f>TEXT(movies[[#This Row],[Release Date]], "MMM")</f>
        <v>Jan</v>
      </c>
      <c r="G1223" s="1" t="str">
        <f>IF(AND(MONTH(movies[[#This Row],[Release Date]])&gt;5,MONTH(movies[[#This Row],[Release Date]])&lt;9), "Y","N")</f>
        <v>N</v>
      </c>
    </row>
    <row r="1224" spans="1:7" x14ac:dyDescent="0.25">
      <c r="A1224">
        <v>1223</v>
      </c>
      <c r="B1224" s="1" t="s">
        <v>2430</v>
      </c>
      <c r="C1224" s="2">
        <v>33970</v>
      </c>
      <c r="D1224" s="1" t="s">
        <v>2431</v>
      </c>
      <c r="E1224" t="str">
        <f>LEFT(movies[[#This Row],[Title]], LEN(movies[[#This Row],[Title]])-7)</f>
        <v>King of the Hill</v>
      </c>
      <c r="F1224" s="1" t="str">
        <f>TEXT(movies[[#This Row],[Release Date]], "MMM")</f>
        <v>Jan</v>
      </c>
      <c r="G1224" s="1" t="str">
        <f>IF(AND(MONTH(movies[[#This Row],[Release Date]])&gt;5,MONTH(movies[[#This Row],[Release Date]])&lt;9), "Y","N")</f>
        <v>N</v>
      </c>
    </row>
    <row r="1225" spans="1:7" x14ac:dyDescent="0.25">
      <c r="A1225">
        <v>1224</v>
      </c>
      <c r="B1225" s="1" t="s">
        <v>2432</v>
      </c>
      <c r="C1225" s="2">
        <v>34335</v>
      </c>
      <c r="D1225" s="1" t="s">
        <v>2433</v>
      </c>
      <c r="E1225" t="str">
        <f>LEFT(movies[[#This Row],[Title]], LEN(movies[[#This Row],[Title]])-7)</f>
        <v>Scout, The</v>
      </c>
      <c r="F1225" s="1" t="str">
        <f>TEXT(movies[[#This Row],[Release Date]], "MMM")</f>
        <v>Jan</v>
      </c>
      <c r="G1225" s="1" t="str">
        <f>IF(AND(MONTH(movies[[#This Row],[Release Date]])&gt;5,MONTH(movies[[#This Row],[Release Date]])&lt;9), "Y","N")</f>
        <v>N</v>
      </c>
    </row>
    <row r="1226" spans="1:7" x14ac:dyDescent="0.25">
      <c r="A1226">
        <v>1225</v>
      </c>
      <c r="B1226" s="1" t="s">
        <v>2434</v>
      </c>
      <c r="C1226" s="2">
        <v>34700</v>
      </c>
      <c r="D1226" s="1" t="s">
        <v>2435</v>
      </c>
      <c r="E1226" t="str">
        <f>LEFT(movies[[#This Row],[Title]], LEN(movies[[#This Row],[Title]])-7)</f>
        <v>Angus</v>
      </c>
      <c r="F1226" s="1" t="str">
        <f>TEXT(movies[[#This Row],[Release Date]], "MMM")</f>
        <v>Jan</v>
      </c>
      <c r="G1226" s="1" t="str">
        <f>IF(AND(MONTH(movies[[#This Row],[Release Date]])&gt;5,MONTH(movies[[#This Row],[Release Date]])&lt;9), "Y","N")</f>
        <v>N</v>
      </c>
    </row>
    <row r="1227" spans="1:7" x14ac:dyDescent="0.25">
      <c r="A1227">
        <v>1226</v>
      </c>
      <c r="B1227" s="1" t="s">
        <v>2436</v>
      </c>
      <c r="C1227" s="2">
        <v>35566</v>
      </c>
      <c r="D1227" s="1" t="s">
        <v>2437</v>
      </c>
      <c r="E1227" t="str">
        <f>LEFT(movies[[#This Row],[Title]], LEN(movies[[#This Row],[Title]])-7)</f>
        <v>Night Falls on Manhattan</v>
      </c>
      <c r="F1227" s="1" t="str">
        <f>TEXT(movies[[#This Row],[Release Date]], "MMM")</f>
        <v>May</v>
      </c>
      <c r="G1227" s="1" t="str">
        <f>IF(AND(MONTH(movies[[#This Row],[Release Date]])&gt;5,MONTH(movies[[#This Row],[Release Date]])&lt;9), "Y","N")</f>
        <v>N</v>
      </c>
    </row>
    <row r="1228" spans="1:7" x14ac:dyDescent="0.25">
      <c r="A1228">
        <v>1227</v>
      </c>
      <c r="B1228" s="1" t="s">
        <v>2438</v>
      </c>
      <c r="C1228" s="2">
        <v>34700</v>
      </c>
      <c r="D1228" s="1" t="s">
        <v>2439</v>
      </c>
      <c r="E1228" t="str">
        <f>LEFT(movies[[#This Row],[Title]], LEN(movies[[#This Row],[Title]])-7)</f>
        <v>Awfully Big Adventure, An</v>
      </c>
      <c r="F1228" s="1" t="str">
        <f>TEXT(movies[[#This Row],[Release Date]], "MMM")</f>
        <v>Jan</v>
      </c>
      <c r="G1228" s="1" t="str">
        <f>IF(AND(MONTH(movies[[#This Row],[Release Date]])&gt;5,MONTH(movies[[#This Row],[Release Date]])&lt;9), "Y","N")</f>
        <v>N</v>
      </c>
    </row>
    <row r="1229" spans="1:7" x14ac:dyDescent="0.25">
      <c r="A1229">
        <v>1228</v>
      </c>
      <c r="B1229" s="1" t="s">
        <v>2440</v>
      </c>
      <c r="C1229" s="2">
        <v>34700</v>
      </c>
      <c r="D1229" s="1" t="s">
        <v>2441</v>
      </c>
      <c r="E1229" t="str">
        <f>LEFT(movies[[#This Row],[Title]], LEN(movies[[#This Row],[Title]])-7)</f>
        <v>Under Siege 2: Dark Territory</v>
      </c>
      <c r="F1229" s="1" t="str">
        <f>TEXT(movies[[#This Row],[Release Date]], "MMM")</f>
        <v>Jan</v>
      </c>
      <c r="G1229" s="1" t="str">
        <f>IF(AND(MONTH(movies[[#This Row],[Release Date]])&gt;5,MONTH(movies[[#This Row],[Release Date]])&lt;9), "Y","N")</f>
        <v>N</v>
      </c>
    </row>
    <row r="1230" spans="1:7" x14ac:dyDescent="0.25">
      <c r="A1230">
        <v>1229</v>
      </c>
      <c r="B1230" s="1" t="s">
        <v>2442</v>
      </c>
      <c r="C1230" s="2">
        <v>34700</v>
      </c>
      <c r="D1230" s="1" t="s">
        <v>2443</v>
      </c>
      <c r="E1230" t="str">
        <f>LEFT(movies[[#This Row],[Title]], LEN(movies[[#This Row],[Title]])-7)</f>
        <v>Poison Ivy II</v>
      </c>
      <c r="F1230" s="1" t="str">
        <f>TEXT(movies[[#This Row],[Release Date]], "MMM")</f>
        <v>Jan</v>
      </c>
      <c r="G1230" s="1" t="str">
        <f>IF(AND(MONTH(movies[[#This Row],[Release Date]])&gt;5,MONTH(movies[[#This Row],[Release Date]])&lt;9), "Y","N")</f>
        <v>N</v>
      </c>
    </row>
    <row r="1231" spans="1:7" x14ac:dyDescent="0.25">
      <c r="A1231">
        <v>1230</v>
      </c>
      <c r="B1231" s="1" t="s">
        <v>2444</v>
      </c>
      <c r="C1231" s="2">
        <v>34335</v>
      </c>
      <c r="D1231" s="1" t="s">
        <v>2445</v>
      </c>
      <c r="E1231" t="str">
        <f>LEFT(movies[[#This Row],[Title]], LEN(movies[[#This Row],[Title]])-7)</f>
        <v>Ready to Wear (Pret-A-Porter)</v>
      </c>
      <c r="F1231" s="1" t="str">
        <f>TEXT(movies[[#This Row],[Release Date]], "MMM")</f>
        <v>Jan</v>
      </c>
      <c r="G1231" s="1" t="str">
        <f>IF(AND(MONTH(movies[[#This Row],[Release Date]])&gt;5,MONTH(movies[[#This Row],[Release Date]])&lt;9), "Y","N")</f>
        <v>N</v>
      </c>
    </row>
    <row r="1232" spans="1:7" x14ac:dyDescent="0.25">
      <c r="A1232">
        <v>1231</v>
      </c>
      <c r="B1232" s="1" t="s">
        <v>2446</v>
      </c>
      <c r="C1232" s="2">
        <v>32874</v>
      </c>
      <c r="D1232" s="1" t="s">
        <v>2447</v>
      </c>
      <c r="E1232" t="str">
        <f>LEFT(movies[[#This Row],[Title]], LEN(movies[[#This Row],[Title]])-7)</f>
        <v>Marked for Death</v>
      </c>
      <c r="F1232" s="1" t="str">
        <f>TEXT(movies[[#This Row],[Release Date]], "MMM")</f>
        <v>Jan</v>
      </c>
      <c r="G1232" s="1" t="str">
        <f>IF(AND(MONTH(movies[[#This Row],[Release Date]])&gt;5,MONTH(movies[[#This Row],[Release Date]])&lt;9), "Y","N")</f>
        <v>N</v>
      </c>
    </row>
    <row r="1233" spans="1:7" x14ac:dyDescent="0.25">
      <c r="A1233">
        <v>1232</v>
      </c>
      <c r="B1233" s="1" t="s">
        <v>2448</v>
      </c>
      <c r="C1233" s="2">
        <v>33239</v>
      </c>
      <c r="D1233" s="1" t="s">
        <v>2449</v>
      </c>
      <c r="E1233" t="str">
        <f>LEFT(movies[[#This Row],[Title]], LEN(movies[[#This Row],[Title]])-7)</f>
        <v>Madonna: Truth or Dare</v>
      </c>
      <c r="F1233" s="1" t="str">
        <f>TEXT(movies[[#This Row],[Release Date]], "MMM")</f>
        <v>Jan</v>
      </c>
      <c r="G1233" s="1" t="str">
        <f>IF(AND(MONTH(movies[[#This Row],[Release Date]])&gt;5,MONTH(movies[[#This Row],[Release Date]])&lt;9), "Y","N")</f>
        <v>N</v>
      </c>
    </row>
    <row r="1234" spans="1:7" x14ac:dyDescent="0.25">
      <c r="A1234">
        <v>1233</v>
      </c>
      <c r="B1234" s="1" t="s">
        <v>2450</v>
      </c>
      <c r="C1234" s="2">
        <v>35065</v>
      </c>
      <c r="D1234" s="1" t="s">
        <v>2451</v>
      </c>
      <c r="E1234" t="str">
        <f>LEFT(movies[[#This Row],[Title]], LEN(movies[[#This Row],[Title]])-7)</f>
        <v>Nénette et Boni</v>
      </c>
      <c r="F1234" s="1" t="str">
        <f>TEXT(movies[[#This Row],[Release Date]], "MMM")</f>
        <v>Jan</v>
      </c>
      <c r="G1234" s="1" t="str">
        <f>IF(AND(MONTH(movies[[#This Row],[Release Date]])&gt;5,MONTH(movies[[#This Row],[Release Date]])&lt;9), "Y","N")</f>
        <v>N</v>
      </c>
    </row>
    <row r="1235" spans="1:7" x14ac:dyDescent="0.25">
      <c r="A1235">
        <v>1234</v>
      </c>
      <c r="B1235" s="1" t="s">
        <v>2452</v>
      </c>
      <c r="C1235" s="2">
        <v>35796</v>
      </c>
      <c r="D1235" s="1" t="s">
        <v>2453</v>
      </c>
      <c r="E1235" t="str">
        <f>LEFT(movies[[#This Row],[Title]], LEN(movies[[#This Row],[Title]])-7)</f>
        <v>Chairman of the Board</v>
      </c>
      <c r="F1235" s="1" t="str">
        <f>TEXT(movies[[#This Row],[Release Date]], "MMM")</f>
        <v>Jan</v>
      </c>
      <c r="G1235" s="1" t="str">
        <f>IF(AND(MONTH(movies[[#This Row],[Release Date]])&gt;5,MONTH(movies[[#This Row],[Release Date]])&lt;9), "Y","N")</f>
        <v>N</v>
      </c>
    </row>
    <row r="1236" spans="1:7" x14ac:dyDescent="0.25">
      <c r="A1236">
        <v>1235</v>
      </c>
      <c r="B1236" s="1" t="s">
        <v>2454</v>
      </c>
      <c r="C1236" s="2">
        <v>34335</v>
      </c>
      <c r="D1236" s="1" t="s">
        <v>2455</v>
      </c>
      <c r="E1236" t="str">
        <f>LEFT(movies[[#This Row],[Title]], LEN(movies[[#This Row],[Title]])-7)</f>
        <v>Big Bang Theory, The</v>
      </c>
      <c r="F1236" s="1" t="str">
        <f>TEXT(movies[[#This Row],[Release Date]], "MMM")</f>
        <v>Jan</v>
      </c>
      <c r="G1236" s="1" t="str">
        <f>IF(AND(MONTH(movies[[#This Row],[Release Date]])&gt;5,MONTH(movies[[#This Row],[Release Date]])&lt;9), "Y","N")</f>
        <v>N</v>
      </c>
    </row>
    <row r="1237" spans="1:7" x14ac:dyDescent="0.25">
      <c r="A1237">
        <v>1236</v>
      </c>
      <c r="B1237" s="1" t="s">
        <v>2456</v>
      </c>
      <c r="C1237" s="2">
        <v>35431</v>
      </c>
      <c r="D1237" s="1" t="s">
        <v>2457</v>
      </c>
      <c r="E1237" t="str">
        <f>LEFT(movies[[#This Row],[Title]], LEN(movies[[#This Row],[Title]])-7)</f>
        <v>Other Voices, Other Rooms</v>
      </c>
      <c r="F1237" s="1" t="str">
        <f>TEXT(movies[[#This Row],[Release Date]], "MMM")</f>
        <v>Jan</v>
      </c>
      <c r="G1237" s="1" t="str">
        <f>IF(AND(MONTH(movies[[#This Row],[Release Date]])&gt;5,MONTH(movies[[#This Row],[Release Date]])&lt;9), "Y","N")</f>
        <v>N</v>
      </c>
    </row>
    <row r="1238" spans="1:7" x14ac:dyDescent="0.25">
      <c r="A1238">
        <v>1237</v>
      </c>
      <c r="B1238" s="1" t="s">
        <v>2458</v>
      </c>
      <c r="C1238" s="2">
        <v>35065</v>
      </c>
      <c r="D1238" s="1" t="s">
        <v>2459</v>
      </c>
      <c r="E1238" t="str">
        <f>LEFT(movies[[#This Row],[Title]], LEN(movies[[#This Row],[Title]])-7)</f>
        <v>Twisted</v>
      </c>
      <c r="F1238" s="1" t="str">
        <f>TEXT(movies[[#This Row],[Release Date]], "MMM")</f>
        <v>Jan</v>
      </c>
      <c r="G1238" s="1" t="str">
        <f>IF(AND(MONTH(movies[[#This Row],[Release Date]])&gt;5,MONTH(movies[[#This Row],[Release Date]])&lt;9), "Y","N")</f>
        <v>N</v>
      </c>
    </row>
    <row r="1239" spans="1:7" x14ac:dyDescent="0.25">
      <c r="A1239">
        <v>1238</v>
      </c>
      <c r="B1239" s="1" t="s">
        <v>2460</v>
      </c>
      <c r="C1239" s="2">
        <v>35065</v>
      </c>
      <c r="D1239" s="1" t="s">
        <v>2461</v>
      </c>
      <c r="E1239" t="str">
        <f>LEFT(movies[[#This Row],[Title]], LEN(movies[[#This Row],[Title]])-7)</f>
        <v>Full Speed</v>
      </c>
      <c r="F1239" s="1" t="str">
        <f>TEXT(movies[[#This Row],[Release Date]], "MMM")</f>
        <v>Jan</v>
      </c>
      <c r="G1239" s="1" t="str">
        <f>IF(AND(MONTH(movies[[#This Row],[Release Date]])&gt;5,MONTH(movies[[#This Row],[Release Date]])&lt;9), "Y","N")</f>
        <v>N</v>
      </c>
    </row>
    <row r="1240" spans="1:7" x14ac:dyDescent="0.25">
      <c r="A1240">
        <v>1239</v>
      </c>
      <c r="B1240" s="1" t="s">
        <v>2462</v>
      </c>
      <c r="C1240" s="2">
        <v>34700</v>
      </c>
      <c r="D1240" s="1" t="s">
        <v>2463</v>
      </c>
      <c r="E1240" t="str">
        <f>LEFT(movies[[#This Row],[Title]], LEN(movies[[#This Row],[Title]])-7)</f>
        <v>Cutthroat Island</v>
      </c>
      <c r="F1240" s="1" t="str">
        <f>TEXT(movies[[#This Row],[Release Date]], "MMM")</f>
        <v>Jan</v>
      </c>
      <c r="G1240" s="1" t="str">
        <f>IF(AND(MONTH(movies[[#This Row],[Release Date]])&gt;5,MONTH(movies[[#This Row],[Release Date]])&lt;9), "Y","N")</f>
        <v>N</v>
      </c>
    </row>
    <row r="1241" spans="1:7" x14ac:dyDescent="0.25">
      <c r="A1241">
        <v>1240</v>
      </c>
      <c r="B1241" s="1" t="s">
        <v>2464</v>
      </c>
      <c r="C1241" s="2">
        <v>35167</v>
      </c>
      <c r="D1241" s="1" t="s">
        <v>2465</v>
      </c>
      <c r="E1241" t="str">
        <f>LEFT(movies[[#This Row],[Title]], LEN(movies[[#This Row],[Title]])-7)</f>
        <v>Ghost in the Shell (Kokaku kidotai)</v>
      </c>
      <c r="F1241" s="1" t="str">
        <f>TEXT(movies[[#This Row],[Release Date]], "MMM")</f>
        <v>Apr</v>
      </c>
      <c r="G1241" s="1" t="str">
        <f>IF(AND(MONTH(movies[[#This Row],[Release Date]])&gt;5,MONTH(movies[[#This Row],[Release Date]])&lt;9), "Y","N")</f>
        <v>N</v>
      </c>
    </row>
    <row r="1242" spans="1:7" x14ac:dyDescent="0.25">
      <c r="A1242">
        <v>1241</v>
      </c>
      <c r="B1242" s="1" t="s">
        <v>2466</v>
      </c>
      <c r="C1242" s="2">
        <v>35608</v>
      </c>
      <c r="D1242" s="1" t="s">
        <v>2467</v>
      </c>
      <c r="E1242" t="str">
        <f>LEFT(movies[[#This Row],[Title]], LEN(movies[[#This Row],[Title]])-7)</f>
        <v>Van, The</v>
      </c>
      <c r="F1242" s="1" t="str">
        <f>TEXT(movies[[#This Row],[Release Date]], "MMM")</f>
        <v>Jun</v>
      </c>
      <c r="G1242" s="1" t="str">
        <f>IF(AND(MONTH(movies[[#This Row],[Release Date]])&gt;5,MONTH(movies[[#This Row],[Release Date]])&lt;9), "Y","N")</f>
        <v>Y</v>
      </c>
    </row>
    <row r="1243" spans="1:7" x14ac:dyDescent="0.25">
      <c r="A1243">
        <v>1242</v>
      </c>
      <c r="B1243" s="1" t="s">
        <v>2468</v>
      </c>
      <c r="C1243" s="2">
        <v>33239</v>
      </c>
      <c r="D1243" s="1" t="s">
        <v>2469</v>
      </c>
      <c r="E1243" t="str">
        <f>LEFT(movies[[#This Row],[Title]], LEN(movies[[#This Row],[Title]])-7)</f>
        <v>Old Lady Who Walked in the Sea, The (Vieille qui marchait dans la mer, La)</v>
      </c>
      <c r="F1243" s="1" t="str">
        <f>TEXT(movies[[#This Row],[Release Date]], "MMM")</f>
        <v>Jan</v>
      </c>
      <c r="G1243" s="1" t="str">
        <f>IF(AND(MONTH(movies[[#This Row],[Release Date]])&gt;5,MONTH(movies[[#This Row],[Release Date]])&lt;9), "Y","N")</f>
        <v>N</v>
      </c>
    </row>
    <row r="1244" spans="1:7" x14ac:dyDescent="0.25">
      <c r="A1244">
        <v>1243</v>
      </c>
      <c r="B1244" s="1" t="s">
        <v>2470</v>
      </c>
      <c r="C1244" s="2">
        <v>35832</v>
      </c>
      <c r="D1244" s="1" t="s">
        <v>2471</v>
      </c>
      <c r="E1244" t="str">
        <f>LEFT(movies[[#This Row],[Title]], LEN(movies[[#This Row],[Title]])-7)</f>
        <v>Night Flier</v>
      </c>
      <c r="F1244" s="1" t="str">
        <f>TEXT(movies[[#This Row],[Release Date]], "MMM")</f>
        <v>Feb</v>
      </c>
      <c r="G1244" s="1" t="str">
        <f>IF(AND(MONTH(movies[[#This Row],[Release Date]])&gt;5,MONTH(movies[[#This Row],[Release Date]])&lt;9), "Y","N")</f>
        <v>N</v>
      </c>
    </row>
    <row r="1245" spans="1:7" x14ac:dyDescent="0.25">
      <c r="A1245">
        <v>1244</v>
      </c>
      <c r="B1245" s="1" t="s">
        <v>2472</v>
      </c>
      <c r="C1245" s="2">
        <v>35447</v>
      </c>
      <c r="D1245" s="1" t="s">
        <v>2473</v>
      </c>
      <c r="E1245" t="str">
        <f>LEFT(movies[[#This Row],[Title]], LEN(movies[[#This Row],[Title]])-7)</f>
        <v>Metro</v>
      </c>
      <c r="F1245" s="1" t="str">
        <f>TEXT(movies[[#This Row],[Release Date]], "MMM")</f>
        <v>Jan</v>
      </c>
      <c r="G1245" s="1" t="str">
        <f>IF(AND(MONTH(movies[[#This Row],[Release Date]])&gt;5,MONTH(movies[[#This Row],[Release Date]])&lt;9), "Y","N")</f>
        <v>N</v>
      </c>
    </row>
    <row r="1246" spans="1:7" x14ac:dyDescent="0.25">
      <c r="A1246">
        <v>1245</v>
      </c>
      <c r="B1246" s="1" t="s">
        <v>2474</v>
      </c>
      <c r="C1246" s="2">
        <v>35459</v>
      </c>
      <c r="D1246" s="1" t="s">
        <v>2475</v>
      </c>
      <c r="E1246" t="str">
        <f>LEFT(movies[[#This Row],[Title]], LEN(movies[[#This Row],[Title]])-7)</f>
        <v>Gridlock'd</v>
      </c>
      <c r="F1246" s="1" t="str">
        <f>TEXT(movies[[#This Row],[Release Date]], "MMM")</f>
        <v>Jan</v>
      </c>
      <c r="G1246" s="1" t="str">
        <f>IF(AND(MONTH(movies[[#This Row],[Release Date]])&gt;5,MONTH(movies[[#This Row],[Release Date]])&lt;9), "Y","N")</f>
        <v>N</v>
      </c>
    </row>
    <row r="1247" spans="1:7" x14ac:dyDescent="0.25">
      <c r="A1247">
        <v>1246</v>
      </c>
      <c r="B1247" s="1" t="s">
        <v>2476</v>
      </c>
      <c r="C1247" s="2">
        <v>34700</v>
      </c>
      <c r="D1247" s="1" t="s">
        <v>2477</v>
      </c>
      <c r="E1247" t="str">
        <f>LEFT(movies[[#This Row],[Title]], LEN(movies[[#This Row],[Title]])-7)</f>
        <v>Bushwhacked</v>
      </c>
      <c r="F1247" s="1" t="str">
        <f>TEXT(movies[[#This Row],[Release Date]], "MMM")</f>
        <v>Jan</v>
      </c>
      <c r="G1247" s="1" t="str">
        <f>IF(AND(MONTH(movies[[#This Row],[Release Date]])&gt;5,MONTH(movies[[#This Row],[Release Date]])&lt;9), "Y","N")</f>
        <v>N</v>
      </c>
    </row>
    <row r="1248" spans="1:7" x14ac:dyDescent="0.25">
      <c r="A1248">
        <v>1247</v>
      </c>
      <c r="B1248" s="1" t="s">
        <v>2478</v>
      </c>
      <c r="C1248" s="2">
        <v>34335</v>
      </c>
      <c r="D1248" s="1" t="s">
        <v>2479</v>
      </c>
      <c r="E1248" t="str">
        <f>LEFT(movies[[#This Row],[Title]], LEN(movies[[#This Row],[Title]])-7)</f>
        <v>Bad Girls</v>
      </c>
      <c r="F1248" s="1" t="str">
        <f>TEXT(movies[[#This Row],[Release Date]], "MMM")</f>
        <v>Jan</v>
      </c>
      <c r="G1248" s="1" t="str">
        <f>IF(AND(MONTH(movies[[#This Row],[Release Date]])&gt;5,MONTH(movies[[#This Row],[Release Date]])&lt;9), "Y","N")</f>
        <v>N</v>
      </c>
    </row>
    <row r="1249" spans="1:7" x14ac:dyDescent="0.25">
      <c r="A1249">
        <v>1248</v>
      </c>
      <c r="B1249" s="1" t="s">
        <v>2480</v>
      </c>
      <c r="C1249" s="2">
        <v>34335</v>
      </c>
      <c r="D1249" s="1" t="s">
        <v>2481</v>
      </c>
      <c r="E1249" t="str">
        <f>LEFT(movies[[#This Row],[Title]], LEN(movies[[#This Row],[Title]])-7)</f>
        <v>Blink</v>
      </c>
      <c r="F1249" s="1" t="str">
        <f>TEXT(movies[[#This Row],[Release Date]], "MMM")</f>
        <v>Jan</v>
      </c>
      <c r="G1249" s="1" t="str">
        <f>IF(AND(MONTH(movies[[#This Row],[Release Date]])&gt;5,MONTH(movies[[#This Row],[Release Date]])&lt;9), "Y","N")</f>
        <v>N</v>
      </c>
    </row>
    <row r="1250" spans="1:7" x14ac:dyDescent="0.25">
      <c r="A1250">
        <v>1249</v>
      </c>
      <c r="B1250" s="1" t="s">
        <v>2482</v>
      </c>
      <c r="C1250" s="2">
        <v>33970</v>
      </c>
      <c r="D1250" s="1" t="s">
        <v>2483</v>
      </c>
      <c r="E1250" t="str">
        <f>LEFT(movies[[#This Row],[Title]], LEN(movies[[#This Row],[Title]])-7)</f>
        <v>For Love or Money</v>
      </c>
      <c r="F1250" s="1" t="str">
        <f>TEXT(movies[[#This Row],[Release Date]], "MMM")</f>
        <v>Jan</v>
      </c>
      <c r="G1250" s="1" t="str">
        <f>IF(AND(MONTH(movies[[#This Row],[Release Date]])&gt;5,MONTH(movies[[#This Row],[Release Date]])&lt;9), "Y","N")</f>
        <v>N</v>
      </c>
    </row>
    <row r="1251" spans="1:7" x14ac:dyDescent="0.25">
      <c r="A1251">
        <v>1250</v>
      </c>
      <c r="B1251" s="1" t="s">
        <v>2484</v>
      </c>
      <c r="C1251" s="2">
        <v>34700</v>
      </c>
      <c r="D1251" s="1" t="s">
        <v>2485</v>
      </c>
      <c r="E1251" t="str">
        <f>LEFT(movies[[#This Row],[Title]], LEN(movies[[#This Row],[Title]])-7)</f>
        <v>Best of the Best 3: No Turning Back</v>
      </c>
      <c r="F1251" s="1" t="str">
        <f>TEXT(movies[[#This Row],[Release Date]], "MMM")</f>
        <v>Jan</v>
      </c>
      <c r="G1251" s="1" t="str">
        <f>IF(AND(MONTH(movies[[#This Row],[Release Date]])&gt;5,MONTH(movies[[#This Row],[Release Date]])&lt;9), "Y","N")</f>
        <v>N</v>
      </c>
    </row>
    <row r="1252" spans="1:7" x14ac:dyDescent="0.25">
      <c r="A1252">
        <v>1251</v>
      </c>
      <c r="B1252" s="1" t="s">
        <v>2486</v>
      </c>
      <c r="C1252" s="2">
        <v>35545</v>
      </c>
      <c r="D1252" s="1" t="s">
        <v>2487</v>
      </c>
      <c r="E1252" t="str">
        <f>LEFT(movies[[#This Row],[Title]], LEN(movies[[#This Row],[Title]])-7)</f>
        <v>A Chef in Love</v>
      </c>
      <c r="F1252" s="1" t="str">
        <f>TEXT(movies[[#This Row],[Release Date]], "MMM")</f>
        <v>Apr</v>
      </c>
      <c r="G1252" s="1" t="str">
        <f>IF(AND(MONTH(movies[[#This Row],[Release Date]])&gt;5,MONTH(movies[[#This Row],[Release Date]])&lt;9), "Y","N")</f>
        <v>N</v>
      </c>
    </row>
    <row r="1253" spans="1:7" x14ac:dyDescent="0.25">
      <c r="A1253">
        <v>1252</v>
      </c>
      <c r="B1253" s="1" t="s">
        <v>2488</v>
      </c>
      <c r="C1253" s="2">
        <v>35608</v>
      </c>
      <c r="D1253" s="1" t="s">
        <v>2489</v>
      </c>
      <c r="E1253" t="str">
        <f>LEFT(movies[[#This Row],[Title]], LEN(movies[[#This Row],[Title]])-7)</f>
        <v>Contempt (Mépris, Le)</v>
      </c>
      <c r="F1253" s="1" t="str">
        <f>TEXT(movies[[#This Row],[Release Date]], "MMM")</f>
        <v>Jun</v>
      </c>
      <c r="G1253" s="1" t="str">
        <f>IF(AND(MONTH(movies[[#This Row],[Release Date]])&gt;5,MONTH(movies[[#This Row],[Release Date]])&lt;9), "Y","N")</f>
        <v>Y</v>
      </c>
    </row>
    <row r="1254" spans="1:7" x14ac:dyDescent="0.25">
      <c r="A1254">
        <v>1253</v>
      </c>
      <c r="B1254" s="1" t="s">
        <v>2490</v>
      </c>
      <c r="C1254" s="2">
        <v>34700</v>
      </c>
      <c r="D1254" s="1" t="s">
        <v>2491</v>
      </c>
      <c r="E1254" t="str">
        <f>LEFT(movies[[#This Row],[Title]], LEN(movies[[#This Row],[Title]])-7)</f>
        <v>Tie That Binds, The</v>
      </c>
      <c r="F1254" s="1" t="str">
        <f>TEXT(movies[[#This Row],[Release Date]], "MMM")</f>
        <v>Jan</v>
      </c>
      <c r="G1254" s="1" t="str">
        <f>IF(AND(MONTH(movies[[#This Row],[Release Date]])&gt;5,MONTH(movies[[#This Row],[Release Date]])&lt;9), "Y","N")</f>
        <v>N</v>
      </c>
    </row>
    <row r="1255" spans="1:7" x14ac:dyDescent="0.25">
      <c r="A1255">
        <v>1254</v>
      </c>
      <c r="B1255" s="1" t="s">
        <v>2492</v>
      </c>
      <c r="C1255" s="2">
        <v>35580</v>
      </c>
      <c r="D1255" s="1" t="s">
        <v>2493</v>
      </c>
      <c r="E1255" t="str">
        <f>LEFT(movies[[#This Row],[Title]], LEN(movies[[#This Row],[Title]])-7)</f>
        <v>Gone Fishin'</v>
      </c>
      <c r="F1255" s="1" t="str">
        <f>TEXT(movies[[#This Row],[Release Date]], "MMM")</f>
        <v>May</v>
      </c>
      <c r="G1255" s="1" t="str">
        <f>IF(AND(MONTH(movies[[#This Row],[Release Date]])&gt;5,MONTH(movies[[#This Row],[Release Date]])&lt;9), "Y","N")</f>
        <v>N</v>
      </c>
    </row>
    <row r="1256" spans="1:7" x14ac:dyDescent="0.25">
      <c r="A1256">
        <v>1255</v>
      </c>
      <c r="B1256" s="1" t="s">
        <v>2494</v>
      </c>
      <c r="C1256" s="2">
        <v>35552</v>
      </c>
      <c r="D1256" s="1" t="s">
        <v>2495</v>
      </c>
      <c r="E1256" t="str">
        <f>LEFT(movies[[#This Row],[Title]], LEN(movies[[#This Row],[Title]])-7)</f>
        <v>Broken English</v>
      </c>
      <c r="F1256" s="1" t="str">
        <f>TEXT(movies[[#This Row],[Release Date]], "MMM")</f>
        <v>May</v>
      </c>
      <c r="G1256" s="1" t="str">
        <f>IF(AND(MONTH(movies[[#This Row],[Release Date]])&gt;5,MONTH(movies[[#This Row],[Release Date]])&lt;9), "Y","N")</f>
        <v>N</v>
      </c>
    </row>
    <row r="1257" spans="1:7" x14ac:dyDescent="0.25">
      <c r="A1257">
        <v>1256</v>
      </c>
      <c r="B1257" s="1" t="s">
        <v>2496</v>
      </c>
      <c r="C1257" s="2">
        <v>35573</v>
      </c>
      <c r="D1257" s="1" t="s">
        <v>2497</v>
      </c>
      <c r="E1257" t="str">
        <f>LEFT(movies[[#This Row],[Title]], LEN(movies[[#This Row],[Title]])-7)</f>
        <v>Designated Mourner, The</v>
      </c>
      <c r="F1257" s="1" t="str">
        <f>TEXT(movies[[#This Row],[Release Date]], "MMM")</f>
        <v>May</v>
      </c>
      <c r="G1257" s="1" t="str">
        <f>IF(AND(MONTH(movies[[#This Row],[Release Date]])&gt;5,MONTH(movies[[#This Row],[Release Date]])&lt;9), "Y","N")</f>
        <v>N</v>
      </c>
    </row>
    <row r="1258" spans="1:7" x14ac:dyDescent="0.25">
      <c r="A1258">
        <v>1257</v>
      </c>
      <c r="B1258" s="1" t="s">
        <v>2496</v>
      </c>
      <c r="C1258" s="2">
        <v>35573</v>
      </c>
      <c r="D1258" s="1" t="s">
        <v>2497</v>
      </c>
      <c r="E1258" t="str">
        <f>LEFT(movies[[#This Row],[Title]], LEN(movies[[#This Row],[Title]])-7)</f>
        <v>Designated Mourner, The</v>
      </c>
      <c r="F1258" s="1" t="str">
        <f>TEXT(movies[[#This Row],[Release Date]], "MMM")</f>
        <v>May</v>
      </c>
      <c r="G1258" s="1" t="str">
        <f>IF(AND(MONTH(movies[[#This Row],[Release Date]])&gt;5,MONTH(movies[[#This Row],[Release Date]])&lt;9), "Y","N")</f>
        <v>N</v>
      </c>
    </row>
    <row r="1259" spans="1:7" x14ac:dyDescent="0.25">
      <c r="A1259">
        <v>1258</v>
      </c>
      <c r="B1259" s="1" t="s">
        <v>2498</v>
      </c>
      <c r="C1259" s="2">
        <v>35580</v>
      </c>
      <c r="D1259" s="1" t="s">
        <v>2499</v>
      </c>
      <c r="E1259" t="str">
        <f>LEFT(movies[[#This Row],[Title]], LEN(movies[[#This Row],[Title]])-7)</f>
        <v>Trial and Error</v>
      </c>
      <c r="F1259" s="1" t="str">
        <f>TEXT(movies[[#This Row],[Release Date]], "MMM")</f>
        <v>May</v>
      </c>
      <c r="G1259" s="1" t="str">
        <f>IF(AND(MONTH(movies[[#This Row],[Release Date]])&gt;5,MONTH(movies[[#This Row],[Release Date]])&lt;9), "Y","N")</f>
        <v>N</v>
      </c>
    </row>
    <row r="1260" spans="1:7" x14ac:dyDescent="0.25">
      <c r="A1260">
        <v>1259</v>
      </c>
      <c r="B1260" s="1" t="s">
        <v>2500</v>
      </c>
      <c r="C1260" s="2">
        <v>35104</v>
      </c>
      <c r="D1260" s="1" t="s">
        <v>2501</v>
      </c>
      <c r="E1260" t="str">
        <f>LEFT(movies[[#This Row],[Title]], LEN(movies[[#This Row],[Title]])-7)</f>
        <v>Pie in the Sky</v>
      </c>
      <c r="F1260" s="1" t="str">
        <f>TEXT(movies[[#This Row],[Release Date]], "MMM")</f>
        <v>Feb</v>
      </c>
      <c r="G1260" s="1" t="str">
        <f>IF(AND(MONTH(movies[[#This Row],[Release Date]])&gt;5,MONTH(movies[[#This Row],[Release Date]])&lt;9), "Y","N")</f>
        <v>N</v>
      </c>
    </row>
    <row r="1261" spans="1:7" x14ac:dyDescent="0.25">
      <c r="A1261">
        <v>1260</v>
      </c>
      <c r="B1261" s="1" t="s">
        <v>2502</v>
      </c>
      <c r="C1261" s="2">
        <v>34700</v>
      </c>
      <c r="D1261" s="1" t="s">
        <v>2503</v>
      </c>
      <c r="E1261" t="str">
        <f>LEFT(movies[[#This Row],[Title]], LEN(movies[[#This Row],[Title]])-7)</f>
        <v>Total Eclipse</v>
      </c>
      <c r="F1261" s="1" t="str">
        <f>TEXT(movies[[#This Row],[Release Date]], "MMM")</f>
        <v>Jan</v>
      </c>
      <c r="G1261" s="1" t="str">
        <f>IF(AND(MONTH(movies[[#This Row],[Release Date]])&gt;5,MONTH(movies[[#This Row],[Release Date]])&lt;9), "Y","N")</f>
        <v>N</v>
      </c>
    </row>
    <row r="1262" spans="1:7" x14ac:dyDescent="0.25">
      <c r="A1262">
        <v>1261</v>
      </c>
      <c r="B1262" s="1" t="s">
        <v>2504</v>
      </c>
      <c r="C1262" s="2">
        <v>34700</v>
      </c>
      <c r="D1262" s="1" t="s">
        <v>2505</v>
      </c>
      <c r="E1262" t="str">
        <f>LEFT(movies[[#This Row],[Title]], LEN(movies[[#This Row],[Title]])-7)</f>
        <v>Run of the Country, The</v>
      </c>
      <c r="F1262" s="1" t="str">
        <f>TEXT(movies[[#This Row],[Release Date]], "MMM")</f>
        <v>Jan</v>
      </c>
      <c r="G1262" s="1" t="str">
        <f>IF(AND(MONTH(movies[[#This Row],[Release Date]])&gt;5,MONTH(movies[[#This Row],[Release Date]])&lt;9), "Y","N")</f>
        <v>N</v>
      </c>
    </row>
    <row r="1263" spans="1:7" x14ac:dyDescent="0.25">
      <c r="A1263">
        <v>1262</v>
      </c>
      <c r="B1263" s="1" t="s">
        <v>2506</v>
      </c>
      <c r="C1263" s="2">
        <v>35258</v>
      </c>
      <c r="D1263" s="1" t="s">
        <v>2507</v>
      </c>
      <c r="E1263" t="str">
        <f>LEFT(movies[[#This Row],[Title]], LEN(movies[[#This Row],[Title]])-7)</f>
        <v>Walking and Talking</v>
      </c>
      <c r="F1263" s="1" t="str">
        <f>TEXT(movies[[#This Row],[Release Date]], "MMM")</f>
        <v>Jul</v>
      </c>
      <c r="G1263" s="1" t="str">
        <f>IF(AND(MONTH(movies[[#This Row],[Release Date]])&gt;5,MONTH(movies[[#This Row],[Release Date]])&lt;9), "Y","N")</f>
        <v>Y</v>
      </c>
    </row>
    <row r="1264" spans="1:7" x14ac:dyDescent="0.25">
      <c r="A1264">
        <v>1263</v>
      </c>
      <c r="B1264" s="1" t="s">
        <v>2508</v>
      </c>
      <c r="C1264" s="2">
        <v>35300</v>
      </c>
      <c r="D1264" s="1" t="s">
        <v>2509</v>
      </c>
      <c r="E1264" t="str">
        <f>LEFT(movies[[#This Row],[Title]], LEN(movies[[#This Row],[Title]])-7)</f>
        <v>Foxfire</v>
      </c>
      <c r="F1264" s="1" t="str">
        <f>TEXT(movies[[#This Row],[Release Date]], "MMM")</f>
        <v>Aug</v>
      </c>
      <c r="G1264" s="1" t="str">
        <f>IF(AND(MONTH(movies[[#This Row],[Release Date]])&gt;5,MONTH(movies[[#This Row],[Release Date]])&lt;9), "Y","N")</f>
        <v>Y</v>
      </c>
    </row>
    <row r="1265" spans="1:7" x14ac:dyDescent="0.25">
      <c r="A1265">
        <v>1264</v>
      </c>
      <c r="B1265" s="1" t="s">
        <v>2510</v>
      </c>
      <c r="C1265" s="2">
        <v>35293</v>
      </c>
      <c r="D1265" s="1" t="s">
        <v>2511</v>
      </c>
      <c r="E1265" t="str">
        <f>LEFT(movies[[#This Row],[Title]], LEN(movies[[#This Row],[Title]])-7)</f>
        <v>Nothing to Lose</v>
      </c>
      <c r="F1265" s="1" t="str">
        <f>TEXT(movies[[#This Row],[Release Date]], "MMM")</f>
        <v>Aug</v>
      </c>
      <c r="G1265" s="1" t="str">
        <f>IF(AND(MONTH(movies[[#This Row],[Release Date]])&gt;5,MONTH(movies[[#This Row],[Release Date]])&lt;9), "Y","N")</f>
        <v>Y</v>
      </c>
    </row>
    <row r="1266" spans="1:7" x14ac:dyDescent="0.25">
      <c r="A1266">
        <v>1265</v>
      </c>
      <c r="B1266" s="1" t="s">
        <v>2512</v>
      </c>
      <c r="C1266" s="2">
        <v>35431</v>
      </c>
      <c r="D1266" s="1" t="s">
        <v>2513</v>
      </c>
      <c r="E1266" t="str">
        <f>LEFT(movies[[#This Row],[Title]], LEN(movies[[#This Row],[Title]])-7)</f>
        <v>Star Maps</v>
      </c>
      <c r="F1266" s="1" t="str">
        <f>TEXT(movies[[#This Row],[Release Date]], "MMM")</f>
        <v>Jan</v>
      </c>
      <c r="G1266" s="1" t="str">
        <f>IF(AND(MONTH(movies[[#This Row],[Release Date]])&gt;5,MONTH(movies[[#This Row],[Release Date]])&lt;9), "Y","N")</f>
        <v>N</v>
      </c>
    </row>
    <row r="1267" spans="1:7" x14ac:dyDescent="0.25">
      <c r="A1267">
        <v>1266</v>
      </c>
      <c r="B1267" s="1" t="s">
        <v>2514</v>
      </c>
      <c r="C1267" s="2">
        <v>26665</v>
      </c>
      <c r="D1267" s="1" t="s">
        <v>2515</v>
      </c>
      <c r="E1267" t="str">
        <f>LEFT(movies[[#This Row],[Title]], LEN(movies[[#This Row],[Title]])-7)</f>
        <v>Bread and Chocolate (Pane e cioccolata)</v>
      </c>
      <c r="F1267" s="1" t="str">
        <f>TEXT(movies[[#This Row],[Release Date]], "MMM")</f>
        <v>Jan</v>
      </c>
      <c r="G1267" s="1" t="str">
        <f>IF(AND(MONTH(movies[[#This Row],[Release Date]])&gt;5,MONTH(movies[[#This Row],[Release Date]])&lt;9), "Y","N")</f>
        <v>N</v>
      </c>
    </row>
    <row r="1268" spans="1:7" x14ac:dyDescent="0.25">
      <c r="A1268">
        <v>1267</v>
      </c>
      <c r="B1268" s="1" t="s">
        <v>2516</v>
      </c>
      <c r="C1268" s="2">
        <v>34700</v>
      </c>
      <c r="D1268" s="1" t="s">
        <v>2517</v>
      </c>
      <c r="E1268" t="str">
        <f>LEFT(movies[[#This Row],[Title]], LEN(movies[[#This Row],[Title]])-7)</f>
        <v>Clockers</v>
      </c>
      <c r="F1268" s="1" t="str">
        <f>TEXT(movies[[#This Row],[Release Date]], "MMM")</f>
        <v>Jan</v>
      </c>
      <c r="G1268" s="1" t="str">
        <f>IF(AND(MONTH(movies[[#This Row],[Release Date]])&gt;5,MONTH(movies[[#This Row],[Release Date]])&lt;9), "Y","N")</f>
        <v>N</v>
      </c>
    </row>
    <row r="1269" spans="1:7" x14ac:dyDescent="0.25">
      <c r="A1269">
        <v>1268</v>
      </c>
      <c r="B1269" s="1" t="s">
        <v>2518</v>
      </c>
      <c r="C1269" s="2">
        <v>33604</v>
      </c>
      <c r="D1269" s="1" t="s">
        <v>2519</v>
      </c>
      <c r="E1269" t="str">
        <f>LEFT(movies[[#This Row],[Title]], LEN(movies[[#This Row],[Title]])-7)</f>
        <v>Bitter Moon</v>
      </c>
      <c r="F1269" s="1" t="str">
        <f>TEXT(movies[[#This Row],[Release Date]], "MMM")</f>
        <v>Jan</v>
      </c>
      <c r="G1269" s="1" t="str">
        <f>IF(AND(MONTH(movies[[#This Row],[Release Date]])&gt;5,MONTH(movies[[#This Row],[Release Date]])&lt;9), "Y","N")</f>
        <v>N</v>
      </c>
    </row>
    <row r="1270" spans="1:7" x14ac:dyDescent="0.25">
      <c r="A1270">
        <v>1269</v>
      </c>
      <c r="B1270" s="1" t="s">
        <v>2520</v>
      </c>
      <c r="C1270" s="2">
        <v>20821</v>
      </c>
      <c r="D1270" s="1" t="s">
        <v>2521</v>
      </c>
      <c r="E1270" t="str">
        <f>LEFT(movies[[#This Row],[Title]], LEN(movies[[#This Row],[Title]])-7)</f>
        <v>Love in the Afternoon</v>
      </c>
      <c r="F1270" s="1" t="str">
        <f>TEXT(movies[[#This Row],[Release Date]], "MMM")</f>
        <v>Jan</v>
      </c>
      <c r="G1270" s="1" t="str">
        <f>IF(AND(MONTH(movies[[#This Row],[Release Date]])&gt;5,MONTH(movies[[#This Row],[Release Date]])&lt;9), "Y","N")</f>
        <v>N</v>
      </c>
    </row>
    <row r="1271" spans="1:7" x14ac:dyDescent="0.25">
      <c r="A1271">
        <v>1270</v>
      </c>
      <c r="B1271" s="1" t="s">
        <v>2522</v>
      </c>
      <c r="C1271" s="2">
        <v>33970</v>
      </c>
      <c r="D1271" s="1" t="s">
        <v>2523</v>
      </c>
      <c r="E1271" t="str">
        <f>LEFT(movies[[#This Row],[Title]], LEN(movies[[#This Row],[Title]])-7)</f>
        <v>Life with Mikey</v>
      </c>
      <c r="F1271" s="1" t="str">
        <f>TEXT(movies[[#This Row],[Release Date]], "MMM")</f>
        <v>Jan</v>
      </c>
      <c r="G1271" s="1" t="str">
        <f>IF(AND(MONTH(movies[[#This Row],[Release Date]])&gt;5,MONTH(movies[[#This Row],[Release Date]])&lt;9), "Y","N")</f>
        <v>N</v>
      </c>
    </row>
    <row r="1272" spans="1:7" x14ac:dyDescent="0.25">
      <c r="A1272">
        <v>1271</v>
      </c>
      <c r="B1272" s="1" t="s">
        <v>2524</v>
      </c>
      <c r="C1272" s="2">
        <v>34335</v>
      </c>
      <c r="D1272" s="1" t="s">
        <v>2525</v>
      </c>
      <c r="E1272" t="str">
        <f>LEFT(movies[[#This Row],[Title]], LEN(movies[[#This Row],[Title]])-7)</f>
        <v>North</v>
      </c>
      <c r="F1272" s="1" t="str">
        <f>TEXT(movies[[#This Row],[Release Date]], "MMM")</f>
        <v>Jan</v>
      </c>
      <c r="G1272" s="1" t="str">
        <f>IF(AND(MONTH(movies[[#This Row],[Release Date]])&gt;5,MONTH(movies[[#This Row],[Release Date]])&lt;9), "Y","N")</f>
        <v>N</v>
      </c>
    </row>
    <row r="1273" spans="1:7" x14ac:dyDescent="0.25">
      <c r="A1273">
        <v>1272</v>
      </c>
      <c r="B1273" s="1" t="s">
        <v>2526</v>
      </c>
      <c r="C1273" s="2">
        <v>34335</v>
      </c>
      <c r="D1273" s="1" t="s">
        <v>2527</v>
      </c>
      <c r="E1273" t="str">
        <f>LEFT(movies[[#This Row],[Title]], LEN(movies[[#This Row],[Title]])-7)</f>
        <v>Talking About Sex</v>
      </c>
      <c r="F1273" s="1" t="str">
        <f>TEXT(movies[[#This Row],[Release Date]], "MMM")</f>
        <v>Jan</v>
      </c>
      <c r="G1273" s="1" t="str">
        <f>IF(AND(MONTH(movies[[#This Row],[Release Date]])&gt;5,MONTH(movies[[#This Row],[Release Date]])&lt;9), "Y","N")</f>
        <v>N</v>
      </c>
    </row>
    <row r="1274" spans="1:7" x14ac:dyDescent="0.25">
      <c r="A1274">
        <v>1273</v>
      </c>
      <c r="B1274" s="1" t="s">
        <v>2528</v>
      </c>
      <c r="C1274" s="2">
        <v>34335</v>
      </c>
      <c r="D1274" s="1" t="s">
        <v>2529</v>
      </c>
      <c r="E1274" t="str">
        <f>LEFT(movies[[#This Row],[Title]], LEN(movies[[#This Row],[Title]])-7)</f>
        <v>Color of Night</v>
      </c>
      <c r="F1274" s="1" t="str">
        <f>TEXT(movies[[#This Row],[Release Date]], "MMM")</f>
        <v>Jan</v>
      </c>
      <c r="G1274" s="1" t="str">
        <f>IF(AND(MONTH(movies[[#This Row],[Release Date]])&gt;5,MONTH(movies[[#This Row],[Release Date]])&lt;9), "Y","N")</f>
        <v>N</v>
      </c>
    </row>
    <row r="1275" spans="1:7" x14ac:dyDescent="0.25">
      <c r="A1275">
        <v>1274</v>
      </c>
      <c r="B1275" s="1" t="s">
        <v>2530</v>
      </c>
      <c r="C1275" s="2">
        <v>33970</v>
      </c>
      <c r="D1275" s="1" t="s">
        <v>2531</v>
      </c>
      <c r="E1275" t="str">
        <f>LEFT(movies[[#This Row],[Title]], LEN(movies[[#This Row],[Title]])-7)</f>
        <v>Robocop 3</v>
      </c>
      <c r="F1275" s="1" t="str">
        <f>TEXT(movies[[#This Row],[Release Date]], "MMM")</f>
        <v>Jan</v>
      </c>
      <c r="G1275" s="1" t="str">
        <f>IF(AND(MONTH(movies[[#This Row],[Release Date]])&gt;5,MONTH(movies[[#This Row],[Release Date]])&lt;9), "Y","N")</f>
        <v>N</v>
      </c>
    </row>
    <row r="1276" spans="1:7" x14ac:dyDescent="0.25">
      <c r="A1276">
        <v>1275</v>
      </c>
      <c r="B1276" s="1" t="s">
        <v>2532</v>
      </c>
      <c r="C1276" s="2">
        <v>34335</v>
      </c>
      <c r="D1276" s="1" t="s">
        <v>2533</v>
      </c>
      <c r="E1276" t="str">
        <f>LEFT(movies[[#This Row],[Title]], LEN(movies[[#This Row],[Title]])-7)</f>
        <v>Killer (Bulletproof Heart)</v>
      </c>
      <c r="F1276" s="1" t="str">
        <f>TEXT(movies[[#This Row],[Release Date]], "MMM")</f>
        <v>Jan</v>
      </c>
      <c r="G1276" s="1" t="str">
        <f>IF(AND(MONTH(movies[[#This Row],[Release Date]])&gt;5,MONTH(movies[[#This Row],[Release Date]])&lt;9), "Y","N")</f>
        <v>N</v>
      </c>
    </row>
    <row r="1277" spans="1:7" x14ac:dyDescent="0.25">
      <c r="A1277">
        <v>1276</v>
      </c>
      <c r="B1277" s="1" t="s">
        <v>2534</v>
      </c>
      <c r="C1277" s="2">
        <v>35181</v>
      </c>
      <c r="D1277" s="1" t="s">
        <v>2535</v>
      </c>
      <c r="E1277" t="str">
        <f>LEFT(movies[[#This Row],[Title]], LEN(movies[[#This Row],[Title]])-7)</f>
        <v>Sunset Park</v>
      </c>
      <c r="F1277" s="1" t="str">
        <f>TEXT(movies[[#This Row],[Release Date]], "MMM")</f>
        <v>Apr</v>
      </c>
      <c r="G1277" s="1" t="str">
        <f>IF(AND(MONTH(movies[[#This Row],[Release Date]])&gt;5,MONTH(movies[[#This Row],[Release Date]])&lt;9), "Y","N")</f>
        <v>N</v>
      </c>
    </row>
    <row r="1278" spans="1:7" x14ac:dyDescent="0.25">
      <c r="A1278">
        <v>1277</v>
      </c>
      <c r="B1278" s="1" t="s">
        <v>2536</v>
      </c>
      <c r="C1278" s="2">
        <v>35333</v>
      </c>
      <c r="D1278" s="1" t="s">
        <v>2537</v>
      </c>
      <c r="E1278" t="str">
        <f>LEFT(movies[[#This Row],[Title]], LEN(movies[[#This Row],[Title]])-7)</f>
        <v>Set It Off</v>
      </c>
      <c r="F1278" s="1" t="str">
        <f>TEXT(movies[[#This Row],[Release Date]], "MMM")</f>
        <v>Sep</v>
      </c>
      <c r="G1278" s="1" t="str">
        <f>IF(AND(MONTH(movies[[#This Row],[Release Date]])&gt;5,MONTH(movies[[#This Row],[Release Date]])&lt;9), "Y","N")</f>
        <v>N</v>
      </c>
    </row>
    <row r="1279" spans="1:7" x14ac:dyDescent="0.25">
      <c r="A1279">
        <v>1278</v>
      </c>
      <c r="B1279" s="1" t="s">
        <v>2538</v>
      </c>
      <c r="C1279" s="2">
        <v>35510</v>
      </c>
      <c r="D1279" s="1" t="s">
        <v>2539</v>
      </c>
      <c r="E1279" t="str">
        <f>LEFT(movies[[#This Row],[Title]], LEN(movies[[#This Row],[Title]])-7)</f>
        <v>Selena</v>
      </c>
      <c r="F1279" s="1" t="str">
        <f>TEXT(movies[[#This Row],[Release Date]], "MMM")</f>
        <v>Mar</v>
      </c>
      <c r="G1279" s="1" t="str">
        <f>IF(AND(MONTH(movies[[#This Row],[Release Date]])&gt;5,MONTH(movies[[#This Row],[Release Date]])&lt;9), "Y","N")</f>
        <v>N</v>
      </c>
    </row>
    <row r="1280" spans="1:7" x14ac:dyDescent="0.25">
      <c r="A1280">
        <v>1279</v>
      </c>
      <c r="B1280" s="1" t="s">
        <v>2540</v>
      </c>
      <c r="C1280" s="2">
        <v>35615</v>
      </c>
      <c r="D1280" s="1" t="s">
        <v>2541</v>
      </c>
      <c r="E1280" t="str">
        <f>LEFT(movies[[#This Row],[Title]], LEN(movies[[#This Row],[Title]])-7)</f>
        <v>Wild America</v>
      </c>
      <c r="F1280" s="1" t="str">
        <f>TEXT(movies[[#This Row],[Release Date]], "MMM")</f>
        <v>Jul</v>
      </c>
      <c r="G1280" s="1" t="str">
        <f>IF(AND(MONTH(movies[[#This Row],[Release Date]])&gt;5,MONTH(movies[[#This Row],[Release Date]])&lt;9), "Y","N")</f>
        <v>Y</v>
      </c>
    </row>
    <row r="1281" spans="1:7" x14ac:dyDescent="0.25">
      <c r="A1281">
        <v>1280</v>
      </c>
      <c r="B1281" s="1" t="s">
        <v>2542</v>
      </c>
      <c r="C1281" s="2">
        <v>35431</v>
      </c>
      <c r="D1281" s="1" t="s">
        <v>2543</v>
      </c>
      <c r="E1281" t="str">
        <f>LEFT(movies[[#This Row],[Title]], LEN(movies[[#This Row],[Title]])-7)</f>
        <v>Gang Related</v>
      </c>
      <c r="F1281" s="1" t="str">
        <f>TEXT(movies[[#This Row],[Release Date]], "MMM")</f>
        <v>Jan</v>
      </c>
      <c r="G1281" s="1" t="str">
        <f>IF(AND(MONTH(movies[[#This Row],[Release Date]])&gt;5,MONTH(movies[[#This Row],[Release Date]])&lt;9), "Y","N")</f>
        <v>N</v>
      </c>
    </row>
    <row r="1282" spans="1:7" x14ac:dyDescent="0.25">
      <c r="A1282">
        <v>1281</v>
      </c>
      <c r="B1282" s="1" t="s">
        <v>2544</v>
      </c>
      <c r="C1282" s="2">
        <v>35272</v>
      </c>
      <c r="D1282" s="1" t="s">
        <v>2545</v>
      </c>
      <c r="E1282" t="str">
        <f>LEFT(movies[[#This Row],[Title]], LEN(movies[[#This Row],[Title]])-7)</f>
        <v>Manny &amp; Lo</v>
      </c>
      <c r="F1282" s="1" t="str">
        <f>TEXT(movies[[#This Row],[Release Date]], "MMM")</f>
        <v>Jul</v>
      </c>
      <c r="G1282" s="1" t="str">
        <f>IF(AND(MONTH(movies[[#This Row],[Release Date]])&gt;5,MONTH(movies[[#This Row],[Release Date]])&lt;9), "Y","N")</f>
        <v>Y</v>
      </c>
    </row>
    <row r="1283" spans="1:7" x14ac:dyDescent="0.25">
      <c r="A1283">
        <v>1282</v>
      </c>
      <c r="B1283" s="1" t="s">
        <v>2546</v>
      </c>
      <c r="C1283" s="2">
        <v>35349</v>
      </c>
      <c r="D1283" s="1" t="s">
        <v>2547</v>
      </c>
      <c r="E1283" t="str">
        <f>LEFT(movies[[#This Row],[Title]], LEN(movies[[#This Row],[Title]])-7)</f>
        <v>Grass Harp, The</v>
      </c>
      <c r="F1283" s="1" t="str">
        <f>TEXT(movies[[#This Row],[Release Date]], "MMM")</f>
        <v>Oct</v>
      </c>
      <c r="G1283" s="1" t="str">
        <f>IF(AND(MONTH(movies[[#This Row],[Release Date]])&gt;5,MONTH(movies[[#This Row],[Release Date]])&lt;9), "Y","N")</f>
        <v>N</v>
      </c>
    </row>
    <row r="1284" spans="1:7" x14ac:dyDescent="0.25">
      <c r="A1284">
        <v>1283</v>
      </c>
      <c r="B1284" s="1" t="s">
        <v>2548</v>
      </c>
      <c r="C1284" s="2">
        <v>35615</v>
      </c>
      <c r="D1284" s="1" t="s">
        <v>2549</v>
      </c>
      <c r="E1284" t="str">
        <f>LEFT(movies[[#This Row],[Title]], LEN(movies[[#This Row],[Title]])-7)</f>
        <v>Out to Sea</v>
      </c>
      <c r="F1284" s="1" t="str">
        <f>TEXT(movies[[#This Row],[Release Date]], "MMM")</f>
        <v>Jul</v>
      </c>
      <c r="G1284" s="1" t="str">
        <f>IF(AND(MONTH(movies[[#This Row],[Release Date]])&gt;5,MONTH(movies[[#This Row],[Release Date]])&lt;9), "Y","N")</f>
        <v>Y</v>
      </c>
    </row>
    <row r="1285" spans="1:7" x14ac:dyDescent="0.25">
      <c r="A1285">
        <v>1284</v>
      </c>
      <c r="B1285" s="1" t="s">
        <v>2550</v>
      </c>
      <c r="C1285" s="2">
        <v>35118</v>
      </c>
      <c r="D1285" s="1" t="s">
        <v>2551</v>
      </c>
      <c r="E1285" t="str">
        <f>LEFT(movies[[#This Row],[Title]], LEN(movies[[#This Row],[Title]])-7)</f>
        <v>Before and After</v>
      </c>
      <c r="F1285" s="1" t="str">
        <f>TEXT(movies[[#This Row],[Release Date]], "MMM")</f>
        <v>Feb</v>
      </c>
      <c r="G1285" s="1" t="str">
        <f>IF(AND(MONTH(movies[[#This Row],[Release Date]])&gt;5,MONTH(movies[[#This Row],[Release Date]])&lt;9), "Y","N")</f>
        <v>N</v>
      </c>
    </row>
    <row r="1286" spans="1:7" x14ac:dyDescent="0.25">
      <c r="A1286">
        <v>1285</v>
      </c>
      <c r="B1286" s="1" t="s">
        <v>2552</v>
      </c>
      <c r="C1286" s="2">
        <v>34335</v>
      </c>
      <c r="D1286" s="1" t="s">
        <v>2553</v>
      </c>
      <c r="E1286" t="str">
        <f>LEFT(movies[[#This Row],[Title]], LEN(movies[[#This Row],[Title]])-7)</f>
        <v>Princess Caraboo</v>
      </c>
      <c r="F1286" s="1" t="str">
        <f>TEXT(movies[[#This Row],[Release Date]], "MMM")</f>
        <v>Jan</v>
      </c>
      <c r="G1286" s="1" t="str">
        <f>IF(AND(MONTH(movies[[#This Row],[Release Date]])&gt;5,MONTH(movies[[#This Row],[Release Date]])&lt;9), "Y","N")</f>
        <v>N</v>
      </c>
    </row>
    <row r="1287" spans="1:7" x14ac:dyDescent="0.25">
      <c r="A1287">
        <v>1286</v>
      </c>
      <c r="B1287" s="1" t="s">
        <v>2554</v>
      </c>
      <c r="C1287" s="2">
        <v>13516</v>
      </c>
      <c r="D1287" s="1" t="s">
        <v>2555</v>
      </c>
      <c r="E1287" t="str">
        <f>LEFT(movies[[#This Row],[Title]], LEN(movies[[#This Row],[Title]])-7)</f>
        <v>Shall We Dance?</v>
      </c>
      <c r="F1287" s="1" t="str">
        <f>TEXT(movies[[#This Row],[Release Date]], "MMM")</f>
        <v>Jan</v>
      </c>
      <c r="G1287" s="1" t="str">
        <f>IF(AND(MONTH(movies[[#This Row],[Release Date]])&gt;5,MONTH(movies[[#This Row],[Release Date]])&lt;9), "Y","N")</f>
        <v>N</v>
      </c>
    </row>
    <row r="1288" spans="1:7" x14ac:dyDescent="0.25">
      <c r="A1288">
        <v>1287</v>
      </c>
      <c r="B1288" s="1" t="s">
        <v>2556</v>
      </c>
      <c r="C1288" s="2">
        <v>35132</v>
      </c>
      <c r="D1288" s="1" t="s">
        <v>2557</v>
      </c>
      <c r="E1288" t="str">
        <f>LEFT(movies[[#This Row],[Title]], LEN(movies[[#This Row],[Title]])-7)</f>
        <v>Ed</v>
      </c>
      <c r="F1288" s="1" t="str">
        <f>TEXT(movies[[#This Row],[Release Date]], "MMM")</f>
        <v>Mar</v>
      </c>
      <c r="G1288" s="1" t="str">
        <f>IF(AND(MONTH(movies[[#This Row],[Release Date]])&gt;5,MONTH(movies[[#This Row],[Release Date]])&lt;9), "Y","N")</f>
        <v>N</v>
      </c>
    </row>
    <row r="1289" spans="1:7" x14ac:dyDescent="0.25">
      <c r="A1289">
        <v>1288</v>
      </c>
      <c r="B1289" s="1" t="s">
        <v>2558</v>
      </c>
      <c r="C1289" s="2">
        <v>35153</v>
      </c>
      <c r="D1289" s="1" t="s">
        <v>2559</v>
      </c>
      <c r="E1289" t="str">
        <f>LEFT(movies[[#This Row],[Title]], LEN(movies[[#This Row],[Title]])-7)</f>
        <v>Denise Calls Up</v>
      </c>
      <c r="F1289" s="1" t="str">
        <f>TEXT(movies[[#This Row],[Release Date]], "MMM")</f>
        <v>Mar</v>
      </c>
      <c r="G1289" s="1" t="str">
        <f>IF(AND(MONTH(movies[[#This Row],[Release Date]])&gt;5,MONTH(movies[[#This Row],[Release Date]])&lt;9), "Y","N")</f>
        <v>N</v>
      </c>
    </row>
    <row r="1290" spans="1:7" x14ac:dyDescent="0.25">
      <c r="A1290">
        <v>1289</v>
      </c>
      <c r="B1290" s="1" t="s">
        <v>2560</v>
      </c>
      <c r="C1290" s="2">
        <v>35146</v>
      </c>
      <c r="D1290" s="1" t="s">
        <v>2561</v>
      </c>
      <c r="E1290" t="str">
        <f>LEFT(movies[[#This Row],[Title]], LEN(movies[[#This Row],[Title]])-7)</f>
        <v>Jack and Sarah</v>
      </c>
      <c r="F1290" s="1" t="str">
        <f>TEXT(movies[[#This Row],[Release Date]], "MMM")</f>
        <v>Mar</v>
      </c>
      <c r="G1290" s="1" t="str">
        <f>IF(AND(MONTH(movies[[#This Row],[Release Date]])&gt;5,MONTH(movies[[#This Row],[Release Date]])&lt;9), "Y","N")</f>
        <v>N</v>
      </c>
    </row>
    <row r="1291" spans="1:7" x14ac:dyDescent="0.25">
      <c r="A1291">
        <v>1290</v>
      </c>
      <c r="B1291" s="1" t="s">
        <v>2562</v>
      </c>
      <c r="C1291" s="2">
        <v>34335</v>
      </c>
      <c r="D1291" s="1" t="s">
        <v>2563</v>
      </c>
      <c r="E1291" t="str">
        <f>LEFT(movies[[#This Row],[Title]], LEN(movies[[#This Row],[Title]])-7)</f>
        <v>Country Life</v>
      </c>
      <c r="F1291" s="1" t="str">
        <f>TEXT(movies[[#This Row],[Release Date]], "MMM")</f>
        <v>Jan</v>
      </c>
      <c r="G1291" s="1" t="str">
        <f>IF(AND(MONTH(movies[[#This Row],[Release Date]])&gt;5,MONTH(movies[[#This Row],[Release Date]])&lt;9), "Y","N")</f>
        <v>N</v>
      </c>
    </row>
    <row r="1292" spans="1:7" x14ac:dyDescent="0.25">
      <c r="A1292">
        <v>1291</v>
      </c>
      <c r="B1292" s="1" t="s">
        <v>2564</v>
      </c>
      <c r="C1292" s="2">
        <v>35174</v>
      </c>
      <c r="D1292" s="1" t="s">
        <v>2565</v>
      </c>
      <c r="E1292" t="str">
        <f>LEFT(movies[[#This Row],[Title]], LEN(movies[[#This Row],[Title]])-7)</f>
        <v>Celtic Pride</v>
      </c>
      <c r="F1292" s="1" t="str">
        <f>TEXT(movies[[#This Row],[Release Date]], "MMM")</f>
        <v>Apr</v>
      </c>
      <c r="G1292" s="1" t="str">
        <f>IF(AND(MONTH(movies[[#This Row],[Release Date]])&gt;5,MONTH(movies[[#This Row],[Release Date]])&lt;9), "Y","N")</f>
        <v>N</v>
      </c>
    </row>
    <row r="1293" spans="1:7" x14ac:dyDescent="0.25">
      <c r="A1293">
        <v>1292</v>
      </c>
      <c r="B1293" s="1" t="s">
        <v>2566</v>
      </c>
      <c r="C1293" s="2">
        <v>35622</v>
      </c>
      <c r="D1293" s="1" t="s">
        <v>2567</v>
      </c>
      <c r="E1293" t="str">
        <f>LEFT(movies[[#This Row],[Title]], LEN(movies[[#This Row],[Title]])-7)</f>
        <v>Simple Wish, A</v>
      </c>
      <c r="F1293" s="1" t="str">
        <f>TEXT(movies[[#This Row],[Release Date]], "MMM")</f>
        <v>Jul</v>
      </c>
      <c r="G1293" s="1" t="str">
        <f>IF(AND(MONTH(movies[[#This Row],[Release Date]])&gt;5,MONTH(movies[[#This Row],[Release Date]])&lt;9), "Y","N")</f>
        <v>Y</v>
      </c>
    </row>
    <row r="1294" spans="1:7" x14ac:dyDescent="0.25">
      <c r="A1294">
        <v>1293</v>
      </c>
      <c r="B1294" s="1" t="s">
        <v>2568</v>
      </c>
      <c r="C1294" s="2">
        <v>35811</v>
      </c>
      <c r="D1294" s="1" t="s">
        <v>2569</v>
      </c>
      <c r="E1294" t="str">
        <f>LEFT(movies[[#This Row],[Title]], LEN(movies[[#This Row],[Title]])-7)</f>
        <v>Star Kid</v>
      </c>
      <c r="F1294" s="1" t="str">
        <f>TEXT(movies[[#This Row],[Release Date]], "MMM")</f>
        <v>Jan</v>
      </c>
      <c r="G1294" s="1" t="str">
        <f>IF(AND(MONTH(movies[[#This Row],[Release Date]])&gt;5,MONTH(movies[[#This Row],[Release Date]])&lt;9), "Y","N")</f>
        <v>N</v>
      </c>
    </row>
    <row r="1295" spans="1:7" x14ac:dyDescent="0.25">
      <c r="A1295">
        <v>1294</v>
      </c>
      <c r="B1295" s="1" t="s">
        <v>2570</v>
      </c>
      <c r="C1295" s="2">
        <v>35839</v>
      </c>
      <c r="D1295" s="1" t="s">
        <v>2571</v>
      </c>
      <c r="E1295" t="str">
        <f>LEFT(movies[[#This Row],[Title]], LEN(movies[[#This Row],[Title]])-7)</f>
        <v>Ayn Rand: A Sense of Life</v>
      </c>
      <c r="F1295" s="1" t="str">
        <f>TEXT(movies[[#This Row],[Release Date]], "MMM")</f>
        <v>Feb</v>
      </c>
      <c r="G1295" s="1" t="str">
        <f>IF(AND(MONTH(movies[[#This Row],[Release Date]])&gt;5,MONTH(movies[[#This Row],[Release Date]])&lt;9), "Y","N")</f>
        <v>N</v>
      </c>
    </row>
    <row r="1296" spans="1:7" x14ac:dyDescent="0.25">
      <c r="A1296">
        <v>1295</v>
      </c>
      <c r="B1296" s="1" t="s">
        <v>2572</v>
      </c>
      <c r="C1296" s="2">
        <v>35431</v>
      </c>
      <c r="D1296" s="1" t="s">
        <v>2573</v>
      </c>
      <c r="E1296" t="str">
        <f>LEFT(movies[[#This Row],[Title]], LEN(movies[[#This Row],[Title]])-7)</f>
        <v>Kicked in the Head</v>
      </c>
      <c r="F1296" s="1" t="str">
        <f>TEXT(movies[[#This Row],[Release Date]], "MMM")</f>
        <v>Jan</v>
      </c>
      <c r="G1296" s="1" t="str">
        <f>IF(AND(MONTH(movies[[#This Row],[Release Date]])&gt;5,MONTH(movies[[#This Row],[Release Date]])&lt;9), "Y","N")</f>
        <v>N</v>
      </c>
    </row>
    <row r="1297" spans="1:7" x14ac:dyDescent="0.25">
      <c r="A1297">
        <v>1296</v>
      </c>
      <c r="B1297" s="1" t="s">
        <v>2574</v>
      </c>
      <c r="C1297" s="2">
        <v>35065</v>
      </c>
      <c r="D1297" s="1" t="s">
        <v>2575</v>
      </c>
      <c r="E1297" t="str">
        <f>LEFT(movies[[#This Row],[Title]], LEN(movies[[#This Row],[Title]])-7)</f>
        <v>Indian Summer</v>
      </c>
      <c r="F1297" s="1" t="str">
        <f>TEXT(movies[[#This Row],[Release Date]], "MMM")</f>
        <v>Jan</v>
      </c>
      <c r="G1297" s="1" t="str">
        <f>IF(AND(MONTH(movies[[#This Row],[Release Date]])&gt;5,MONTH(movies[[#This Row],[Release Date]])&lt;9), "Y","N")</f>
        <v>N</v>
      </c>
    </row>
    <row r="1298" spans="1:7" x14ac:dyDescent="0.25">
      <c r="A1298">
        <v>1297</v>
      </c>
      <c r="B1298" s="1" t="s">
        <v>2576</v>
      </c>
      <c r="C1298" s="2">
        <v>34335</v>
      </c>
      <c r="D1298" s="1" t="s">
        <v>2577</v>
      </c>
      <c r="E1298" t="str">
        <f>LEFT(movies[[#This Row],[Title]], LEN(movies[[#This Row],[Title]])-7)</f>
        <v>Love Affair</v>
      </c>
      <c r="F1298" s="1" t="str">
        <f>TEXT(movies[[#This Row],[Release Date]], "MMM")</f>
        <v>Jan</v>
      </c>
      <c r="G1298" s="1" t="str">
        <f>IF(AND(MONTH(movies[[#This Row],[Release Date]])&gt;5,MONTH(movies[[#This Row],[Release Date]])&lt;9), "Y","N")</f>
        <v>N</v>
      </c>
    </row>
    <row r="1299" spans="1:7" x14ac:dyDescent="0.25">
      <c r="A1299">
        <v>1298</v>
      </c>
      <c r="B1299" s="1" t="s">
        <v>2578</v>
      </c>
      <c r="C1299" s="2">
        <v>19360</v>
      </c>
      <c r="D1299" s="1" t="s">
        <v>2579</v>
      </c>
      <c r="E1299" t="str">
        <f>LEFT(movies[[#This Row],[Title]], LEN(movies[[#This Row],[Title]])-7)</f>
        <v>Band Wagon, The</v>
      </c>
      <c r="F1299" s="1" t="str">
        <f>TEXT(movies[[#This Row],[Release Date]], "MMM")</f>
        <v>Jan</v>
      </c>
      <c r="G1299" s="1" t="str">
        <f>IF(AND(MONTH(movies[[#This Row],[Release Date]])&gt;5,MONTH(movies[[#This Row],[Release Date]])&lt;9), "Y","N")</f>
        <v>N</v>
      </c>
    </row>
    <row r="1300" spans="1:7" x14ac:dyDescent="0.25">
      <c r="A1300">
        <v>1299</v>
      </c>
      <c r="B1300" s="1" t="s">
        <v>2580</v>
      </c>
      <c r="C1300" s="2">
        <v>14977</v>
      </c>
      <c r="D1300" s="1" t="s">
        <v>2581</v>
      </c>
      <c r="E1300" t="str">
        <f>LEFT(movies[[#This Row],[Title]], LEN(movies[[#This Row],[Title]])-7)</f>
        <v>Penny Serenade</v>
      </c>
      <c r="F1300" s="1" t="str">
        <f>TEXT(movies[[#This Row],[Release Date]], "MMM")</f>
        <v>Jan</v>
      </c>
      <c r="G1300" s="1" t="str">
        <f>IF(AND(MONTH(movies[[#This Row],[Release Date]])&gt;5,MONTH(movies[[#This Row],[Release Date]])&lt;9), "Y","N")</f>
        <v>N</v>
      </c>
    </row>
    <row r="1301" spans="1:7" x14ac:dyDescent="0.25">
      <c r="A1301">
        <v>1300</v>
      </c>
      <c r="B1301" s="1" t="s">
        <v>2582</v>
      </c>
      <c r="C1301" s="2">
        <v>35580</v>
      </c>
      <c r="D1301" s="1" t="s">
        <v>2583</v>
      </c>
      <c r="E1301" t="str">
        <f>LEFT(movies[[#This Row],[Title]], LEN(movies[[#This Row],[Title]])-7)</f>
        <v>'Til There Was You</v>
      </c>
      <c r="F1301" s="1" t="str">
        <f>TEXT(movies[[#This Row],[Release Date]], "MMM")</f>
        <v>May</v>
      </c>
      <c r="G1301" s="1" t="str">
        <f>IF(AND(MONTH(movies[[#This Row],[Release Date]])&gt;5,MONTH(movies[[#This Row],[Release Date]])&lt;9), "Y","N")</f>
        <v>N</v>
      </c>
    </row>
    <row r="1302" spans="1:7" x14ac:dyDescent="0.25">
      <c r="A1302">
        <v>1301</v>
      </c>
      <c r="B1302" s="1" t="s">
        <v>2584</v>
      </c>
      <c r="C1302" s="2">
        <v>29587</v>
      </c>
      <c r="D1302" s="1" t="s">
        <v>2585</v>
      </c>
      <c r="E1302" t="str">
        <f>LEFT(movies[[#This Row],[Title]], LEN(movies[[#This Row],[Title]])-7)</f>
        <v>Stripes</v>
      </c>
      <c r="F1302" s="1" t="str">
        <f>TEXT(movies[[#This Row],[Release Date]], "MMM")</f>
        <v>Jan</v>
      </c>
      <c r="G1302" s="1" t="str">
        <f>IF(AND(MONTH(movies[[#This Row],[Release Date]])&gt;5,MONTH(movies[[#This Row],[Release Date]])&lt;9), "Y","N")</f>
        <v>N</v>
      </c>
    </row>
    <row r="1303" spans="1:7" x14ac:dyDescent="0.25">
      <c r="A1303">
        <v>1302</v>
      </c>
      <c r="B1303" s="1" t="s">
        <v>2586</v>
      </c>
      <c r="C1303" s="2">
        <v>35587</v>
      </c>
      <c r="D1303" s="1" t="s">
        <v>2587</v>
      </c>
      <c r="E1303" t="str">
        <f>LEFT(movies[[#This Row],[Title]], LEN(movies[[#This Row],[Title]])-7)</f>
        <v>Late Bloomers</v>
      </c>
      <c r="F1303" s="1" t="str">
        <f>TEXT(movies[[#This Row],[Release Date]], "MMM")</f>
        <v>Jun</v>
      </c>
      <c r="G1303" s="1" t="str">
        <f>IF(AND(MONTH(movies[[#This Row],[Release Date]])&gt;5,MONTH(movies[[#This Row],[Release Date]])&lt;9), "Y","N")</f>
        <v>Y</v>
      </c>
    </row>
    <row r="1304" spans="1:7" x14ac:dyDescent="0.25">
      <c r="A1304">
        <v>1303</v>
      </c>
      <c r="B1304" s="1" t="s">
        <v>2588</v>
      </c>
      <c r="C1304" s="2">
        <v>34335</v>
      </c>
      <c r="D1304" s="1" t="s">
        <v>2589</v>
      </c>
      <c r="E1304" t="str">
        <f>LEFT(movies[[#This Row],[Title]], LEN(movies[[#This Row],[Title]])-7)</f>
        <v>Getaway, The</v>
      </c>
      <c r="F1304" s="1" t="str">
        <f>TEXT(movies[[#This Row],[Release Date]], "MMM")</f>
        <v>Jan</v>
      </c>
      <c r="G1304" s="1" t="str">
        <f>IF(AND(MONTH(movies[[#This Row],[Release Date]])&gt;5,MONTH(movies[[#This Row],[Release Date]])&lt;9), "Y","N")</f>
        <v>N</v>
      </c>
    </row>
    <row r="1305" spans="1:7" x14ac:dyDescent="0.25">
      <c r="A1305">
        <v>1304</v>
      </c>
      <c r="B1305" s="1" t="s">
        <v>2590</v>
      </c>
      <c r="C1305" s="2">
        <v>35065</v>
      </c>
      <c r="D1305" s="1" t="s">
        <v>2591</v>
      </c>
      <c r="E1305" t="str">
        <f>LEFT(movies[[#This Row],[Title]], LEN(movies[[#This Row],[Title]])-7)</f>
        <v>New York Cop</v>
      </c>
      <c r="F1305" s="1" t="str">
        <f>TEXT(movies[[#This Row],[Release Date]], "MMM")</f>
        <v>Jan</v>
      </c>
      <c r="G1305" s="1" t="str">
        <f>IF(AND(MONTH(movies[[#This Row],[Release Date]])&gt;5,MONTH(movies[[#This Row],[Release Date]])&lt;9), "Y","N")</f>
        <v>N</v>
      </c>
    </row>
    <row r="1306" spans="1:7" x14ac:dyDescent="0.25">
      <c r="A1306">
        <v>1305</v>
      </c>
      <c r="B1306" s="1" t="s">
        <v>2592</v>
      </c>
      <c r="C1306" s="2">
        <v>34700</v>
      </c>
      <c r="D1306" s="1" t="s">
        <v>2593</v>
      </c>
      <c r="E1306" t="str">
        <f>LEFT(movies[[#This Row],[Title]], LEN(movies[[#This Row],[Title]])-7)</f>
        <v>National Lampoon's Senior Trip</v>
      </c>
      <c r="F1306" s="1" t="str">
        <f>TEXT(movies[[#This Row],[Release Date]], "MMM")</f>
        <v>Jan</v>
      </c>
      <c r="G1306" s="1" t="str">
        <f>IF(AND(MONTH(movies[[#This Row],[Release Date]])&gt;5,MONTH(movies[[#This Row],[Release Date]])&lt;9), "Y","N")</f>
        <v>N</v>
      </c>
    </row>
    <row r="1307" spans="1:7" x14ac:dyDescent="0.25">
      <c r="A1307">
        <v>1306</v>
      </c>
      <c r="B1307" s="1" t="s">
        <v>2594</v>
      </c>
      <c r="C1307" s="2">
        <v>34335</v>
      </c>
      <c r="D1307" s="1" t="s">
        <v>2595</v>
      </c>
      <c r="E1307" t="str">
        <f>LEFT(movies[[#This Row],[Title]], LEN(movies[[#This Row],[Title]])-7)</f>
        <v>Delta of Venus</v>
      </c>
      <c r="F1307" s="1" t="str">
        <f>TEXT(movies[[#This Row],[Release Date]], "MMM")</f>
        <v>Jan</v>
      </c>
      <c r="G1307" s="1" t="str">
        <f>IF(AND(MONTH(movies[[#This Row],[Release Date]])&gt;5,MONTH(movies[[#This Row],[Release Date]])&lt;9), "Y","N")</f>
        <v>N</v>
      </c>
    </row>
    <row r="1308" spans="1:7" x14ac:dyDescent="0.25">
      <c r="A1308">
        <v>1307</v>
      </c>
      <c r="B1308" s="1" t="s">
        <v>2596</v>
      </c>
      <c r="C1308" s="2">
        <v>34335</v>
      </c>
      <c r="D1308" s="1" t="s">
        <v>2597</v>
      </c>
      <c r="E1308" t="str">
        <f>LEFT(movies[[#This Row],[Title]], LEN(movies[[#This Row],[Title]])-7)</f>
        <v>Carmen Miranda: Bananas Is My Business</v>
      </c>
      <c r="F1308" s="1" t="str">
        <f>TEXT(movies[[#This Row],[Release Date]], "MMM")</f>
        <v>Jan</v>
      </c>
      <c r="G1308" s="1" t="str">
        <f>IF(AND(MONTH(movies[[#This Row],[Release Date]])&gt;5,MONTH(movies[[#This Row],[Release Date]])&lt;9), "Y","N")</f>
        <v>N</v>
      </c>
    </row>
    <row r="1309" spans="1:7" x14ac:dyDescent="0.25">
      <c r="A1309">
        <v>1308</v>
      </c>
      <c r="B1309" s="1" t="s">
        <v>2598</v>
      </c>
      <c r="C1309" s="2">
        <v>34335</v>
      </c>
      <c r="D1309" s="1" t="s">
        <v>2599</v>
      </c>
      <c r="E1309" t="str">
        <f>LEFT(movies[[#This Row],[Title]], LEN(movies[[#This Row],[Title]])-7)</f>
        <v>Babyfever</v>
      </c>
      <c r="F1309" s="1" t="str">
        <f>TEXT(movies[[#This Row],[Release Date]], "MMM")</f>
        <v>Jan</v>
      </c>
      <c r="G1309" s="1" t="str">
        <f>IF(AND(MONTH(movies[[#This Row],[Release Date]])&gt;5,MONTH(movies[[#This Row],[Release Date]])&lt;9), "Y","N")</f>
        <v>N</v>
      </c>
    </row>
    <row r="1310" spans="1:7" x14ac:dyDescent="0.25">
      <c r="A1310">
        <v>1309</v>
      </c>
      <c r="B1310" s="1" t="s">
        <v>2600</v>
      </c>
      <c r="C1310" s="2">
        <v>27030</v>
      </c>
      <c r="D1310" s="1" t="s">
        <v>2601</v>
      </c>
      <c r="E1310" t="str">
        <f>LEFT(movies[[#This Row],[Title]], LEN(movies[[#This Row],[Title]])-7)</f>
        <v>Very Natural Thing, A</v>
      </c>
      <c r="F1310" s="1" t="str">
        <f>TEXT(movies[[#This Row],[Release Date]], "MMM")</f>
        <v>Jan</v>
      </c>
      <c r="G1310" s="1" t="str">
        <f>IF(AND(MONTH(movies[[#This Row],[Release Date]])&gt;5,MONTH(movies[[#This Row],[Release Date]])&lt;9), "Y","N")</f>
        <v>N</v>
      </c>
    </row>
    <row r="1311" spans="1:7" x14ac:dyDescent="0.25">
      <c r="A1311">
        <v>1310</v>
      </c>
      <c r="B1311" s="1" t="s">
        <v>2602</v>
      </c>
      <c r="C1311" s="2">
        <v>16438</v>
      </c>
      <c r="D1311" s="1" t="s">
        <v>2603</v>
      </c>
      <c r="E1311" t="str">
        <f>LEFT(movies[[#This Row],[Title]], LEN(movies[[#This Row],[Title]])-7)</f>
        <v>Walk in the Sun, A</v>
      </c>
      <c r="F1311" s="1" t="str">
        <f>TEXT(movies[[#This Row],[Release Date]], "MMM")</f>
        <v>Jan</v>
      </c>
      <c r="G1311" s="1" t="str">
        <f>IF(AND(MONTH(movies[[#This Row],[Release Date]])&gt;5,MONTH(movies[[#This Row],[Release Date]])&lt;9), "Y","N")</f>
        <v>N</v>
      </c>
    </row>
    <row r="1312" spans="1:7" x14ac:dyDescent="0.25">
      <c r="A1312">
        <v>1311</v>
      </c>
      <c r="B1312" s="1" t="s">
        <v>2604</v>
      </c>
      <c r="C1312" s="2">
        <v>35079</v>
      </c>
      <c r="D1312" s="1" t="s">
        <v>2605</v>
      </c>
      <c r="E1312" t="str">
        <f>LEFT(movies[[#This Row],[Title]], LEN(movies[[#This Row],[Title]])-7)</f>
        <v>Waiting to Exhale</v>
      </c>
      <c r="F1312" s="1" t="str">
        <f>TEXT(movies[[#This Row],[Release Date]], "MMM")</f>
        <v>Jan</v>
      </c>
      <c r="G1312" s="1" t="str">
        <f>IF(AND(MONTH(movies[[#This Row],[Release Date]])&gt;5,MONTH(movies[[#This Row],[Release Date]])&lt;9), "Y","N")</f>
        <v>N</v>
      </c>
    </row>
    <row r="1313" spans="1:7" x14ac:dyDescent="0.25">
      <c r="A1313">
        <v>1312</v>
      </c>
      <c r="B1313" s="1" t="s">
        <v>2606</v>
      </c>
      <c r="C1313" s="2">
        <v>35272</v>
      </c>
      <c r="D1313" s="1" t="s">
        <v>2607</v>
      </c>
      <c r="E1313" t="str">
        <f>LEFT(movies[[#This Row],[Title]], LEN(movies[[#This Row],[Title]])-7)</f>
        <v>Pompatus of Love, The</v>
      </c>
      <c r="F1313" s="1" t="str">
        <f>TEXT(movies[[#This Row],[Release Date]], "MMM")</f>
        <v>Jul</v>
      </c>
      <c r="G1313" s="1" t="str">
        <f>IF(AND(MONTH(movies[[#This Row],[Release Date]])&gt;5,MONTH(movies[[#This Row],[Release Date]])&lt;9), "Y","N")</f>
        <v>Y</v>
      </c>
    </row>
    <row r="1314" spans="1:7" x14ac:dyDescent="0.25">
      <c r="A1314">
        <v>1313</v>
      </c>
      <c r="B1314" s="1" t="s">
        <v>2608</v>
      </c>
      <c r="C1314" s="2">
        <v>35846</v>
      </c>
      <c r="D1314" s="1" t="s">
        <v>2609</v>
      </c>
      <c r="E1314" t="str">
        <f>LEFT(movies[[#This Row],[Title]], LEN(movies[[#This Row],[Title]])-7)</f>
        <v>Palmetto</v>
      </c>
      <c r="F1314" s="1" t="str">
        <f>TEXT(movies[[#This Row],[Release Date]], "MMM")</f>
        <v>Feb</v>
      </c>
      <c r="G1314" s="1" t="str">
        <f>IF(AND(MONTH(movies[[#This Row],[Release Date]])&gt;5,MONTH(movies[[#This Row],[Release Date]])&lt;9), "Y","N")</f>
        <v>N</v>
      </c>
    </row>
    <row r="1315" spans="1:7" x14ac:dyDescent="0.25">
      <c r="A1315">
        <v>1314</v>
      </c>
      <c r="B1315" s="1" t="s">
        <v>2610</v>
      </c>
      <c r="C1315" s="2">
        <v>34335</v>
      </c>
      <c r="D1315" s="1" t="s">
        <v>2611</v>
      </c>
      <c r="E1315" t="str">
        <f>LEFT(movies[[#This Row],[Title]], LEN(movies[[#This Row],[Title]])-7)</f>
        <v>Surviving the Game</v>
      </c>
      <c r="F1315" s="1" t="str">
        <f>TEXT(movies[[#This Row],[Release Date]], "MMM")</f>
        <v>Jan</v>
      </c>
      <c r="G1315" s="1" t="str">
        <f>IF(AND(MONTH(movies[[#This Row],[Release Date]])&gt;5,MONTH(movies[[#This Row],[Release Date]])&lt;9), "Y","N")</f>
        <v>N</v>
      </c>
    </row>
    <row r="1316" spans="1:7" x14ac:dyDescent="0.25">
      <c r="A1316">
        <v>1315</v>
      </c>
      <c r="B1316" s="1" t="s">
        <v>2612</v>
      </c>
      <c r="C1316" s="2">
        <v>35524</v>
      </c>
      <c r="D1316" s="1" t="s">
        <v>2613</v>
      </c>
      <c r="E1316" t="str">
        <f>LEFT(movies[[#This Row],[Title]], LEN(movies[[#This Row],[Title]])-7)</f>
        <v>Inventing the Abbotts</v>
      </c>
      <c r="F1316" s="1" t="str">
        <f>TEXT(movies[[#This Row],[Release Date]], "MMM")</f>
        <v>Apr</v>
      </c>
      <c r="G1316" s="1" t="str">
        <f>IF(AND(MONTH(movies[[#This Row],[Release Date]])&gt;5,MONTH(movies[[#This Row],[Release Date]])&lt;9), "Y","N")</f>
        <v>N</v>
      </c>
    </row>
    <row r="1317" spans="1:7" x14ac:dyDescent="0.25">
      <c r="A1317">
        <v>1316</v>
      </c>
      <c r="B1317" s="1" t="s">
        <v>2614</v>
      </c>
      <c r="C1317" s="2">
        <v>35789</v>
      </c>
      <c r="D1317" s="1" t="s">
        <v>2615</v>
      </c>
      <c r="E1317" t="str">
        <f>LEFT(movies[[#This Row],[Title]], LEN(movies[[#This Row],[Title]])-7)</f>
        <v>Horse Whisperer, The</v>
      </c>
      <c r="F1317" s="1" t="str">
        <f>TEXT(movies[[#This Row],[Release Date]], "MMM")</f>
        <v>Dec</v>
      </c>
      <c r="G1317" s="1" t="str">
        <f>IF(AND(MONTH(movies[[#This Row],[Release Date]])&gt;5,MONTH(movies[[#This Row],[Release Date]])&lt;9), "Y","N")</f>
        <v>N</v>
      </c>
    </row>
    <row r="1318" spans="1:7" x14ac:dyDescent="0.25">
      <c r="A1318">
        <v>1317</v>
      </c>
      <c r="B1318" s="1" t="s">
        <v>2616</v>
      </c>
      <c r="C1318" s="2">
        <v>35146</v>
      </c>
      <c r="D1318" s="1" t="s">
        <v>2617</v>
      </c>
      <c r="E1318" t="str">
        <f>LEFT(movies[[#This Row],[Title]], LEN(movies[[#This Row],[Title]])-7)</f>
        <v>Journey of August King, The</v>
      </c>
      <c r="F1318" s="1" t="str">
        <f>TEXT(movies[[#This Row],[Release Date]], "MMM")</f>
        <v>Mar</v>
      </c>
      <c r="G1318" s="1" t="str">
        <f>IF(AND(MONTH(movies[[#This Row],[Release Date]])&gt;5,MONTH(movies[[#This Row],[Release Date]])&lt;9), "Y","N")</f>
        <v>N</v>
      </c>
    </row>
    <row r="1319" spans="1:7" x14ac:dyDescent="0.25">
      <c r="A1319">
        <v>1318</v>
      </c>
      <c r="B1319" s="1" t="s">
        <v>2618</v>
      </c>
      <c r="C1319" s="2">
        <v>35223</v>
      </c>
      <c r="D1319" s="1" t="s">
        <v>2619</v>
      </c>
      <c r="E1319" t="str">
        <f>LEFT(movies[[#This Row],[Title]], LEN(movies[[#This Row],[Title]])-7)</f>
        <v>Catwalk</v>
      </c>
      <c r="F1319" s="1" t="str">
        <f>TEXT(movies[[#This Row],[Release Date]], "MMM")</f>
        <v>Jun</v>
      </c>
      <c r="G1319" s="1" t="str">
        <f>IF(AND(MONTH(movies[[#This Row],[Release Date]])&gt;5,MONTH(movies[[#This Row],[Release Date]])&lt;9), "Y","N")</f>
        <v>Y</v>
      </c>
    </row>
    <row r="1320" spans="1:7" x14ac:dyDescent="0.25">
      <c r="A1320">
        <v>1319</v>
      </c>
      <c r="B1320" s="1" t="s">
        <v>2620</v>
      </c>
      <c r="C1320" s="2">
        <v>35125</v>
      </c>
      <c r="D1320" s="1" t="s">
        <v>2621</v>
      </c>
      <c r="E1320" t="str">
        <f>LEFT(movies[[#This Row],[Title]], LEN(movies[[#This Row],[Title]])-7)</f>
        <v>Neon Bible, The</v>
      </c>
      <c r="F1320" s="1" t="str">
        <f>TEXT(movies[[#This Row],[Release Date]], "MMM")</f>
        <v>Mar</v>
      </c>
      <c r="G1320" s="1" t="str">
        <f>IF(AND(MONTH(movies[[#This Row],[Release Date]])&gt;5,MONTH(movies[[#This Row],[Release Date]])&lt;9), "Y","N")</f>
        <v>N</v>
      </c>
    </row>
    <row r="1321" spans="1:7" x14ac:dyDescent="0.25">
      <c r="A1321">
        <v>1320</v>
      </c>
      <c r="B1321" s="1" t="s">
        <v>2622</v>
      </c>
      <c r="C1321" s="2">
        <v>35188</v>
      </c>
      <c r="D1321" s="1" t="s">
        <v>2623</v>
      </c>
      <c r="E1321" t="str">
        <f>LEFT(movies[[#This Row],[Title]], LEN(movies[[#This Row],[Title]])-7)</f>
        <v>Homage</v>
      </c>
      <c r="F1321" s="1" t="str">
        <f>TEXT(movies[[#This Row],[Release Date]], "MMM")</f>
        <v>May</v>
      </c>
      <c r="G1321" s="1" t="str">
        <f>IF(AND(MONTH(movies[[#This Row],[Release Date]])&gt;5,MONTH(movies[[#This Row],[Release Date]])&lt;9), "Y","N")</f>
        <v>N</v>
      </c>
    </row>
    <row r="1322" spans="1:7" x14ac:dyDescent="0.25">
      <c r="A1322">
        <v>1321</v>
      </c>
      <c r="B1322" s="1" t="s">
        <v>2624</v>
      </c>
      <c r="C1322" s="2">
        <v>35195</v>
      </c>
      <c r="D1322" s="1" t="s">
        <v>2625</v>
      </c>
      <c r="E1322" t="str">
        <f>LEFT(movies[[#This Row],[Title]], LEN(movies[[#This Row],[Title]])-7)</f>
        <v>Open Season</v>
      </c>
      <c r="F1322" s="1" t="str">
        <f>TEXT(movies[[#This Row],[Release Date]], "MMM")</f>
        <v>May</v>
      </c>
      <c r="G1322" s="1" t="str">
        <f>IF(AND(MONTH(movies[[#This Row],[Release Date]])&gt;5,MONTH(movies[[#This Row],[Release Date]])&lt;9), "Y","N")</f>
        <v>N</v>
      </c>
    </row>
    <row r="1323" spans="1:7" x14ac:dyDescent="0.25">
      <c r="A1323">
        <v>1322</v>
      </c>
      <c r="B1323" s="1" t="s">
        <v>2626</v>
      </c>
      <c r="C1323" s="2">
        <v>33970</v>
      </c>
      <c r="D1323" s="1" t="s">
        <v>2627</v>
      </c>
      <c r="E1323" t="str">
        <f>LEFT(movies[[#This Row],[Title]], LEN(movies[[#This Row],[Title]])-7)</f>
        <v>Metisse (Café au Lait)</v>
      </c>
      <c r="F1323" s="1" t="str">
        <f>TEXT(movies[[#This Row],[Release Date]], "MMM")</f>
        <v>Jan</v>
      </c>
      <c r="G1323" s="1" t="str">
        <f>IF(AND(MONTH(movies[[#This Row],[Release Date]])&gt;5,MONTH(movies[[#This Row],[Release Date]])&lt;9), "Y","N")</f>
        <v>N</v>
      </c>
    </row>
    <row r="1324" spans="1:7" x14ac:dyDescent="0.25">
      <c r="A1324">
        <v>1323</v>
      </c>
      <c r="B1324" s="1" t="s">
        <v>2628</v>
      </c>
      <c r="C1324" s="2">
        <v>34335</v>
      </c>
      <c r="D1324" s="1" t="s">
        <v>2629</v>
      </c>
      <c r="E1324" t="str">
        <f>LEFT(movies[[#This Row],[Title]], LEN(movies[[#This Row],[Title]])-7)</f>
        <v>Wooden Man's Bride, The (Wu Kui)</v>
      </c>
      <c r="F1324" s="1" t="str">
        <f>TEXT(movies[[#This Row],[Release Date]], "MMM")</f>
        <v>Jan</v>
      </c>
      <c r="G1324" s="1" t="str">
        <f>IF(AND(MONTH(movies[[#This Row],[Release Date]])&gt;5,MONTH(movies[[#This Row],[Release Date]])&lt;9), "Y","N")</f>
        <v>N</v>
      </c>
    </row>
    <row r="1325" spans="1:7" x14ac:dyDescent="0.25">
      <c r="A1325">
        <v>1324</v>
      </c>
      <c r="B1325" s="1" t="s">
        <v>2630</v>
      </c>
      <c r="C1325" s="2">
        <v>35167</v>
      </c>
      <c r="D1325" s="1" t="s">
        <v>2631</v>
      </c>
      <c r="E1325" t="str">
        <f>LEFT(movies[[#This Row],[Title]], LEN(movies[[#This Row],[Title]])-7)</f>
        <v>Loaded</v>
      </c>
      <c r="F1325" s="1" t="str">
        <f>TEXT(movies[[#This Row],[Release Date]], "MMM")</f>
        <v>Apr</v>
      </c>
      <c r="G1325" s="1" t="str">
        <f>IF(AND(MONTH(movies[[#This Row],[Release Date]])&gt;5,MONTH(movies[[#This Row],[Release Date]])&lt;9), "Y","N")</f>
        <v>N</v>
      </c>
    </row>
    <row r="1326" spans="1:7" x14ac:dyDescent="0.25">
      <c r="A1326">
        <v>1325</v>
      </c>
      <c r="B1326" s="1" t="s">
        <v>2632</v>
      </c>
      <c r="C1326" s="2">
        <v>35167</v>
      </c>
      <c r="D1326" s="1" t="s">
        <v>2633</v>
      </c>
      <c r="E1326" t="str">
        <f>LEFT(movies[[#This Row],[Title]], LEN(movies[[#This Row],[Title]])-7)</f>
        <v>August</v>
      </c>
      <c r="F1326" s="1" t="str">
        <f>TEXT(movies[[#This Row],[Release Date]], "MMM")</f>
        <v>Apr</v>
      </c>
      <c r="G1326" s="1" t="str">
        <f>IF(AND(MONTH(movies[[#This Row],[Release Date]])&gt;5,MONTH(movies[[#This Row],[Release Date]])&lt;9), "Y","N")</f>
        <v>N</v>
      </c>
    </row>
    <row r="1327" spans="1:7" x14ac:dyDescent="0.25">
      <c r="A1327">
        <v>1326</v>
      </c>
      <c r="B1327" s="1" t="s">
        <v>2634</v>
      </c>
      <c r="C1327" s="2">
        <v>35195</v>
      </c>
      <c r="D1327" s="1" t="s">
        <v>2635</v>
      </c>
      <c r="E1327" t="str">
        <f>LEFT(movies[[#This Row],[Title]], LEN(movies[[#This Row],[Title]])-7)</f>
        <v>Boys</v>
      </c>
      <c r="F1327" s="1" t="str">
        <f>TEXT(movies[[#This Row],[Release Date]], "MMM")</f>
        <v>May</v>
      </c>
      <c r="G1327" s="1" t="str">
        <f>IF(AND(MONTH(movies[[#This Row],[Release Date]])&gt;5,MONTH(movies[[#This Row],[Release Date]])&lt;9), "Y","N")</f>
        <v>N</v>
      </c>
    </row>
    <row r="1328" spans="1:7" x14ac:dyDescent="0.25">
      <c r="A1328">
        <v>1327</v>
      </c>
      <c r="B1328" s="1" t="s">
        <v>2636</v>
      </c>
      <c r="C1328" s="2">
        <v>34593</v>
      </c>
      <c r="D1328" s="1" t="s">
        <v>2637</v>
      </c>
      <c r="E1328" t="str">
        <f>LEFT(movies[[#This Row],[Title]], LEN(movies[[#This Row],[Title]])-7)</f>
        <v>Captives</v>
      </c>
      <c r="F1328" s="1" t="str">
        <f>TEXT(movies[[#This Row],[Release Date]], "MMM")</f>
        <v>Sep</v>
      </c>
      <c r="G1328" s="1" t="str">
        <f>IF(AND(MONTH(movies[[#This Row],[Release Date]])&gt;5,MONTH(movies[[#This Row],[Release Date]])&lt;9), "Y","N")</f>
        <v>N</v>
      </c>
    </row>
    <row r="1329" spans="1:7" x14ac:dyDescent="0.25">
      <c r="A1329">
        <v>1328</v>
      </c>
      <c r="B1329" s="1" t="s">
        <v>2638</v>
      </c>
      <c r="C1329" s="2">
        <v>35195</v>
      </c>
      <c r="D1329" s="1" t="s">
        <v>2639</v>
      </c>
      <c r="E1329" t="str">
        <f>LEFT(movies[[#This Row],[Title]], LEN(movies[[#This Row],[Title]])-7)</f>
        <v>Of Love and Shadows</v>
      </c>
      <c r="F1329" s="1" t="str">
        <f>TEXT(movies[[#This Row],[Release Date]], "MMM")</f>
        <v>May</v>
      </c>
      <c r="G1329" s="1" t="str">
        <f>IF(AND(MONTH(movies[[#This Row],[Release Date]])&gt;5,MONTH(movies[[#This Row],[Release Date]])&lt;9), "Y","N")</f>
        <v>N</v>
      </c>
    </row>
    <row r="1330" spans="1:7" x14ac:dyDescent="0.25">
      <c r="A1330">
        <v>1329</v>
      </c>
      <c r="B1330" s="1" t="s">
        <v>2640</v>
      </c>
      <c r="C1330" s="2">
        <v>35195</v>
      </c>
      <c r="D1330" s="1" t="s">
        <v>2641</v>
      </c>
      <c r="E1330" t="str">
        <f>LEFT(movies[[#This Row],[Title]], LEN(movies[[#This Row],[Title]])-7)</f>
        <v>Low Life, The</v>
      </c>
      <c r="F1330" s="1" t="str">
        <f>TEXT(movies[[#This Row],[Release Date]], "MMM")</f>
        <v>May</v>
      </c>
      <c r="G1330" s="1" t="str">
        <f>IF(AND(MONTH(movies[[#This Row],[Release Date]])&gt;5,MONTH(movies[[#This Row],[Release Date]])&lt;9), "Y","N")</f>
        <v>N</v>
      </c>
    </row>
    <row r="1331" spans="1:7" x14ac:dyDescent="0.25">
      <c r="A1331">
        <v>1330</v>
      </c>
      <c r="B1331" s="1" t="s">
        <v>2642</v>
      </c>
      <c r="C1331" s="2">
        <v>34335</v>
      </c>
      <c r="D1331" s="1" t="s">
        <v>2643</v>
      </c>
      <c r="E1331" t="str">
        <f>LEFT(movies[[#This Row],[Title]], LEN(movies[[#This Row],[Title]])-7)</f>
        <v>An Unforgettable Summer</v>
      </c>
      <c r="F1331" s="1" t="str">
        <f>TEXT(movies[[#This Row],[Release Date]], "MMM")</f>
        <v>Jan</v>
      </c>
      <c r="G1331" s="1" t="str">
        <f>IF(AND(MONTH(movies[[#This Row],[Release Date]])&gt;5,MONTH(movies[[#This Row],[Release Date]])&lt;9), "Y","N")</f>
        <v>N</v>
      </c>
    </row>
    <row r="1332" spans="1:7" x14ac:dyDescent="0.25">
      <c r="A1332">
        <v>1331</v>
      </c>
      <c r="B1332" s="1" t="s">
        <v>2644</v>
      </c>
      <c r="C1332" s="2">
        <v>34700</v>
      </c>
      <c r="D1332" s="1" t="s">
        <v>2645</v>
      </c>
      <c r="E1332" t="str">
        <f>LEFT(movies[[#This Row],[Title]], LEN(movies[[#This Row],[Title]])-7)</f>
        <v>Last Klezmer: Leopold Kozlowski, His Life and Music, The</v>
      </c>
      <c r="F1332" s="1" t="str">
        <f>TEXT(movies[[#This Row],[Release Date]], "MMM")</f>
        <v>Jan</v>
      </c>
      <c r="G1332" s="1" t="str">
        <f>IF(AND(MONTH(movies[[#This Row],[Release Date]])&gt;5,MONTH(movies[[#This Row],[Release Date]])&lt;9), "Y","N")</f>
        <v>N</v>
      </c>
    </row>
    <row r="1333" spans="1:7" x14ac:dyDescent="0.25">
      <c r="A1333">
        <v>1332</v>
      </c>
      <c r="B1333" s="1" t="s">
        <v>2646</v>
      </c>
      <c r="C1333" s="2">
        <v>33970</v>
      </c>
      <c r="D1333" s="1" t="s">
        <v>2647</v>
      </c>
      <c r="E1333" t="str">
        <f>LEFT(movies[[#This Row],[Title]], LEN(movies[[#This Row],[Title]])-7)</f>
        <v>My Life and Times With Antonin Artaud (En compagnie d'Antonin Artaud)</v>
      </c>
      <c r="F1333" s="1" t="str">
        <f>TEXT(movies[[#This Row],[Release Date]], "MMM")</f>
        <v>Jan</v>
      </c>
      <c r="G1333" s="1" t="str">
        <f>IF(AND(MONTH(movies[[#This Row],[Release Date]])&gt;5,MONTH(movies[[#This Row],[Release Date]])&lt;9), "Y","N")</f>
        <v>N</v>
      </c>
    </row>
    <row r="1334" spans="1:7" x14ac:dyDescent="0.25">
      <c r="A1334">
        <v>1333</v>
      </c>
      <c r="B1334" s="1" t="s">
        <v>2648</v>
      </c>
      <c r="C1334" s="2">
        <v>34335</v>
      </c>
      <c r="D1334" s="1" t="s">
        <v>2649</v>
      </c>
      <c r="E1334" t="str">
        <f>LEFT(movies[[#This Row],[Title]], LEN(movies[[#This Row],[Title]])-7)</f>
        <v>Midnight Dancers (Sibak)</v>
      </c>
      <c r="F1334" s="1" t="str">
        <f>TEXT(movies[[#This Row],[Release Date]], "MMM")</f>
        <v>Jan</v>
      </c>
      <c r="G1334" s="1" t="str">
        <f>IF(AND(MONTH(movies[[#This Row],[Release Date]])&gt;5,MONTH(movies[[#This Row],[Release Date]])&lt;9), "Y","N")</f>
        <v>N</v>
      </c>
    </row>
    <row r="1335" spans="1:7" x14ac:dyDescent="0.25">
      <c r="A1335">
        <v>1334</v>
      </c>
      <c r="B1335" s="1" t="s">
        <v>2650</v>
      </c>
      <c r="C1335" s="2">
        <v>35230</v>
      </c>
      <c r="D1335" s="1" t="s">
        <v>2651</v>
      </c>
      <c r="E1335" t="str">
        <f>LEFT(movies[[#This Row],[Title]], LEN(movies[[#This Row],[Title]])-7)</f>
        <v>Somebody to Love</v>
      </c>
      <c r="F1335" s="1" t="str">
        <f>TEXT(movies[[#This Row],[Release Date]], "MMM")</f>
        <v>Jun</v>
      </c>
      <c r="G1335" s="1" t="str">
        <f>IF(AND(MONTH(movies[[#This Row],[Release Date]])&gt;5,MONTH(movies[[#This Row],[Release Date]])&lt;9), "Y","N")</f>
        <v>Y</v>
      </c>
    </row>
    <row r="1336" spans="1:7" x14ac:dyDescent="0.25">
      <c r="A1336">
        <v>1335</v>
      </c>
      <c r="B1336" s="1" t="s">
        <v>2652</v>
      </c>
      <c r="C1336" s="2">
        <v>35321</v>
      </c>
      <c r="D1336" s="1" t="s">
        <v>2653</v>
      </c>
      <c r="E1336" t="str">
        <f>LEFT(movies[[#This Row],[Title]], LEN(movies[[#This Row],[Title]])-7)</f>
        <v>American Buffalo</v>
      </c>
      <c r="F1336" s="1" t="str">
        <f>TEXT(movies[[#This Row],[Release Date]], "MMM")</f>
        <v>Sep</v>
      </c>
      <c r="G1336" s="1" t="str">
        <f>IF(AND(MONTH(movies[[#This Row],[Release Date]])&gt;5,MONTH(movies[[#This Row],[Release Date]])&lt;9), "Y","N")</f>
        <v>N</v>
      </c>
    </row>
    <row r="1337" spans="1:7" x14ac:dyDescent="0.25">
      <c r="A1337">
        <v>1336</v>
      </c>
      <c r="B1337" s="1" t="s">
        <v>2654</v>
      </c>
      <c r="C1337" s="2">
        <v>35263</v>
      </c>
      <c r="D1337" s="1" t="s">
        <v>2655</v>
      </c>
      <c r="E1337" t="str">
        <f>LEFT(movies[[#This Row],[Title]], LEN(movies[[#This Row],[Title]])-7)</f>
        <v>Kazaam</v>
      </c>
      <c r="F1337" s="1" t="str">
        <f>TEXT(movies[[#This Row],[Release Date]], "MMM")</f>
        <v>Jul</v>
      </c>
      <c r="G1337" s="1" t="str">
        <f>IF(AND(MONTH(movies[[#This Row],[Release Date]])&gt;5,MONTH(movies[[#This Row],[Release Date]])&lt;9), "Y","N")</f>
        <v>Y</v>
      </c>
    </row>
    <row r="1338" spans="1:7" x14ac:dyDescent="0.25">
      <c r="A1338">
        <v>1337</v>
      </c>
      <c r="B1338" s="1" t="s">
        <v>2656</v>
      </c>
      <c r="C1338" s="2">
        <v>35370</v>
      </c>
      <c r="D1338" s="1" t="s">
        <v>2657</v>
      </c>
      <c r="E1338" t="str">
        <f>LEFT(movies[[#This Row],[Title]], LEN(movies[[#This Row],[Title]])-7)</f>
        <v>Larger Than Life</v>
      </c>
      <c r="F1338" s="1" t="str">
        <f>TEXT(movies[[#This Row],[Release Date]], "MMM")</f>
        <v>Nov</v>
      </c>
      <c r="G1338" s="1" t="str">
        <f>IF(AND(MONTH(movies[[#This Row],[Release Date]])&gt;5,MONTH(movies[[#This Row],[Release Date]])&lt;9), "Y","N")</f>
        <v>N</v>
      </c>
    </row>
    <row r="1339" spans="1:7" x14ac:dyDescent="0.25">
      <c r="A1339">
        <v>1338</v>
      </c>
      <c r="B1339" s="1" t="s">
        <v>2658</v>
      </c>
      <c r="C1339" s="2">
        <v>35286</v>
      </c>
      <c r="D1339" s="1" t="s">
        <v>2659</v>
      </c>
      <c r="E1339" t="str">
        <f>LEFT(movies[[#This Row],[Title]], LEN(movies[[#This Row],[Title]])-7)</f>
        <v>Two Deaths</v>
      </c>
      <c r="F1339" s="1" t="str">
        <f>TEXT(movies[[#This Row],[Release Date]], "MMM")</f>
        <v>Aug</v>
      </c>
      <c r="G1339" s="1" t="str">
        <f>IF(AND(MONTH(movies[[#This Row],[Release Date]])&gt;5,MONTH(movies[[#This Row],[Release Date]])&lt;9), "Y","N")</f>
        <v>Y</v>
      </c>
    </row>
    <row r="1340" spans="1:7" x14ac:dyDescent="0.25">
      <c r="A1340">
        <v>1339</v>
      </c>
      <c r="B1340" s="1" t="s">
        <v>2660</v>
      </c>
      <c r="C1340" s="2">
        <v>33970</v>
      </c>
      <c r="D1340" s="1" t="s">
        <v>2661</v>
      </c>
      <c r="E1340" t="str">
        <f>LEFT(movies[[#This Row],[Title]], LEN(movies[[#This Row],[Title]])-7)</f>
        <v>Stefano Quantestorie</v>
      </c>
      <c r="F1340" s="1" t="str">
        <f>TEXT(movies[[#This Row],[Release Date]], "MMM")</f>
        <v>Jan</v>
      </c>
      <c r="G1340" s="1" t="str">
        <f>IF(AND(MONTH(movies[[#This Row],[Release Date]])&gt;5,MONTH(movies[[#This Row],[Release Date]])&lt;9), "Y","N")</f>
        <v>N</v>
      </c>
    </row>
    <row r="1341" spans="1:7" x14ac:dyDescent="0.25">
      <c r="A1341">
        <v>1340</v>
      </c>
      <c r="B1341" s="1" t="s">
        <v>2662</v>
      </c>
      <c r="C1341" s="2">
        <v>34700</v>
      </c>
      <c r="D1341" s="1" t="s">
        <v>2663</v>
      </c>
      <c r="E1341" t="str">
        <f>LEFT(movies[[#This Row],[Title]], LEN(movies[[#This Row],[Title]])-7)</f>
        <v>Crude Oasis, The</v>
      </c>
      <c r="F1341" s="1" t="str">
        <f>TEXT(movies[[#This Row],[Release Date]], "MMM")</f>
        <v>Jan</v>
      </c>
      <c r="G1341" s="1" t="str">
        <f>IF(AND(MONTH(movies[[#This Row],[Release Date]])&gt;5,MONTH(movies[[#This Row],[Release Date]])&lt;9), "Y","N")</f>
        <v>N</v>
      </c>
    </row>
    <row r="1342" spans="1:7" x14ac:dyDescent="0.25">
      <c r="A1342">
        <v>1341</v>
      </c>
      <c r="B1342" s="1" t="s">
        <v>2664</v>
      </c>
      <c r="C1342" s="2">
        <v>33604</v>
      </c>
      <c r="D1342" s="1" t="s">
        <v>2665</v>
      </c>
      <c r="E1342" t="str">
        <f>LEFT(movies[[#This Row],[Title]], LEN(movies[[#This Row],[Title]])-7)</f>
        <v>Hedd Wyn</v>
      </c>
      <c r="F1342" s="1" t="str">
        <f>TEXT(movies[[#This Row],[Release Date]], "MMM")</f>
        <v>Jan</v>
      </c>
      <c r="G1342" s="1" t="str">
        <f>IF(AND(MONTH(movies[[#This Row],[Release Date]])&gt;5,MONTH(movies[[#This Row],[Release Date]])&lt;9), "Y","N")</f>
        <v>N</v>
      </c>
    </row>
    <row r="1343" spans="1:7" x14ac:dyDescent="0.25">
      <c r="A1343">
        <v>1342</v>
      </c>
      <c r="B1343" s="1" t="s">
        <v>2666</v>
      </c>
      <c r="C1343" s="2">
        <v>35230</v>
      </c>
      <c r="D1343" s="1" t="s">
        <v>2667</v>
      </c>
      <c r="E1343" t="str">
        <f>LEFT(movies[[#This Row],[Title]], LEN(movies[[#This Row],[Title]])-7)</f>
        <v>Convent, The (Convento, O)</v>
      </c>
      <c r="F1343" s="1" t="str">
        <f>TEXT(movies[[#This Row],[Release Date]], "MMM")</f>
        <v>Jun</v>
      </c>
      <c r="G1343" s="1" t="str">
        <f>IF(AND(MONTH(movies[[#This Row],[Release Date]])&gt;5,MONTH(movies[[#This Row],[Release Date]])&lt;9), "Y","N")</f>
        <v>Y</v>
      </c>
    </row>
    <row r="1344" spans="1:7" x14ac:dyDescent="0.25">
      <c r="A1344">
        <v>1343</v>
      </c>
      <c r="B1344" s="1" t="s">
        <v>2668</v>
      </c>
      <c r="C1344" s="2">
        <v>34700</v>
      </c>
      <c r="D1344" s="1" t="s">
        <v>2669</v>
      </c>
      <c r="E1344" t="str">
        <f>LEFT(movies[[#This Row],[Title]], LEN(movies[[#This Row],[Title]])-7)</f>
        <v>Lotto Land</v>
      </c>
      <c r="F1344" s="1" t="str">
        <f>TEXT(movies[[#This Row],[Release Date]], "MMM")</f>
        <v>Jan</v>
      </c>
      <c r="G1344" s="1" t="str">
        <f>IF(AND(MONTH(movies[[#This Row],[Release Date]])&gt;5,MONTH(movies[[#This Row],[Release Date]])&lt;9), "Y","N")</f>
        <v>N</v>
      </c>
    </row>
    <row r="1345" spans="1:7" x14ac:dyDescent="0.25">
      <c r="A1345">
        <v>1344</v>
      </c>
      <c r="B1345" s="1" t="s">
        <v>2670</v>
      </c>
      <c r="C1345" s="2">
        <v>33970</v>
      </c>
      <c r="D1345" s="1" t="s">
        <v>2671</v>
      </c>
      <c r="E1345" t="str">
        <f>LEFT(movies[[#This Row],[Title]], LEN(movies[[#This Row],[Title]])-7)</f>
        <v>Story of Xinghua, The</v>
      </c>
      <c r="F1345" s="1" t="str">
        <f>TEXT(movies[[#This Row],[Release Date]], "MMM")</f>
        <v>Jan</v>
      </c>
      <c r="G1345" s="1" t="str">
        <f>IF(AND(MONTH(movies[[#This Row],[Release Date]])&gt;5,MONTH(movies[[#This Row],[Release Date]])&lt;9), "Y","N")</f>
        <v>N</v>
      </c>
    </row>
    <row r="1346" spans="1:7" x14ac:dyDescent="0.25">
      <c r="A1346">
        <v>1345</v>
      </c>
      <c r="B1346" s="1" t="s">
        <v>2672</v>
      </c>
      <c r="C1346" s="2">
        <v>34335</v>
      </c>
      <c r="D1346" s="1" t="s">
        <v>2673</v>
      </c>
      <c r="E1346" t="str">
        <f>LEFT(movies[[#This Row],[Title]], LEN(movies[[#This Row],[Title]])-7)</f>
        <v>Day the Sun Turned Cold, The (Tianguo niezi)</v>
      </c>
      <c r="F1346" s="1" t="str">
        <f>TEXT(movies[[#This Row],[Release Date]], "MMM")</f>
        <v>Jan</v>
      </c>
      <c r="G1346" s="1" t="str">
        <f>IF(AND(MONTH(movies[[#This Row],[Release Date]])&gt;5,MONTH(movies[[#This Row],[Release Date]])&lt;9), "Y","N")</f>
        <v>N</v>
      </c>
    </row>
    <row r="1347" spans="1:7" x14ac:dyDescent="0.25">
      <c r="A1347">
        <v>1346</v>
      </c>
      <c r="B1347" s="1" t="s">
        <v>2674</v>
      </c>
      <c r="C1347" s="2">
        <v>33604</v>
      </c>
      <c r="D1347" s="1" t="s">
        <v>2675</v>
      </c>
      <c r="E1347" t="str">
        <f>LEFT(movies[[#This Row],[Title]], LEN(movies[[#This Row],[Title]])-7)</f>
        <v>Dingo</v>
      </c>
      <c r="F1347" s="1" t="str">
        <f>TEXT(movies[[#This Row],[Release Date]], "MMM")</f>
        <v>Jan</v>
      </c>
      <c r="G1347" s="1" t="str">
        <f>IF(AND(MONTH(movies[[#This Row],[Release Date]])&gt;5,MONTH(movies[[#This Row],[Release Date]])&lt;9), "Y","N")</f>
        <v>N</v>
      </c>
    </row>
    <row r="1348" spans="1:7" x14ac:dyDescent="0.25">
      <c r="A1348">
        <v>1347</v>
      </c>
      <c r="B1348" s="1" t="s">
        <v>2676</v>
      </c>
      <c r="C1348" s="2">
        <v>21186</v>
      </c>
      <c r="D1348" s="1" t="s">
        <v>2677</v>
      </c>
      <c r="E1348" t="str">
        <f>LEFT(movies[[#This Row],[Title]], LEN(movies[[#This Row],[Title]])-7)</f>
        <v>Ballad of Narayama, The (Narayama Bushiko)</v>
      </c>
      <c r="F1348" s="1" t="str">
        <f>TEXT(movies[[#This Row],[Release Date]], "MMM")</f>
        <v>Jan</v>
      </c>
      <c r="G1348" s="1" t="str">
        <f>IF(AND(MONTH(movies[[#This Row],[Release Date]])&gt;5,MONTH(movies[[#This Row],[Release Date]])&lt;9), "Y","N")</f>
        <v>N</v>
      </c>
    </row>
    <row r="1349" spans="1:7" x14ac:dyDescent="0.25">
      <c r="A1349">
        <v>1348</v>
      </c>
      <c r="B1349" s="1" t="s">
        <v>2678</v>
      </c>
      <c r="C1349" s="2">
        <v>32874</v>
      </c>
      <c r="D1349" s="1" t="s">
        <v>2679</v>
      </c>
      <c r="E1349" t="str">
        <f>LEFT(movies[[#This Row],[Title]], LEN(movies[[#This Row],[Title]])-7)</f>
        <v>Every Other Weekend</v>
      </c>
      <c r="F1349" s="1" t="str">
        <f>TEXT(movies[[#This Row],[Release Date]], "MMM")</f>
        <v>Jan</v>
      </c>
      <c r="G1349" s="1" t="str">
        <f>IF(AND(MONTH(movies[[#This Row],[Release Date]])&gt;5,MONTH(movies[[#This Row],[Release Date]])&lt;9), "Y","N")</f>
        <v>N</v>
      </c>
    </row>
    <row r="1350" spans="1:7" x14ac:dyDescent="0.25">
      <c r="A1350">
        <v>1349</v>
      </c>
      <c r="B1350" s="1" t="s">
        <v>2680</v>
      </c>
      <c r="C1350" s="2">
        <v>33970</v>
      </c>
      <c r="D1350" s="1" t="s">
        <v>2681</v>
      </c>
      <c r="E1350" t="str">
        <f>LEFT(movies[[#This Row],[Title]], LEN(movies[[#This Row],[Title]])-7)</f>
        <v>Mille bolle blu</v>
      </c>
      <c r="F1350" s="1" t="str">
        <f>TEXT(movies[[#This Row],[Release Date]], "MMM")</f>
        <v>Jan</v>
      </c>
      <c r="G1350" s="1" t="str">
        <f>IF(AND(MONTH(movies[[#This Row],[Release Date]])&gt;5,MONTH(movies[[#This Row],[Release Date]])&lt;9), "Y","N")</f>
        <v>N</v>
      </c>
    </row>
    <row r="1351" spans="1:7" x14ac:dyDescent="0.25">
      <c r="A1351">
        <v>1350</v>
      </c>
      <c r="B1351" s="1" t="s">
        <v>2682</v>
      </c>
      <c r="C1351" s="2">
        <v>17899</v>
      </c>
      <c r="D1351" s="1" t="s">
        <v>2683</v>
      </c>
      <c r="E1351" t="str">
        <f>LEFT(movies[[#This Row],[Title]], LEN(movies[[#This Row],[Title]])-7)</f>
        <v>Crows and Sparrows</v>
      </c>
      <c r="F1351" s="1" t="str">
        <f>TEXT(movies[[#This Row],[Release Date]], "MMM")</f>
        <v>Jan</v>
      </c>
      <c r="G1351" s="1" t="str">
        <f>IF(AND(MONTH(movies[[#This Row],[Release Date]])&gt;5,MONTH(movies[[#This Row],[Release Date]])&lt;9), "Y","N")</f>
        <v>N</v>
      </c>
    </row>
    <row r="1352" spans="1:7" x14ac:dyDescent="0.25">
      <c r="A1352">
        <v>1351</v>
      </c>
      <c r="B1352" s="1" t="s">
        <v>2684</v>
      </c>
      <c r="C1352" s="2">
        <v>35258</v>
      </c>
      <c r="D1352" s="1" t="s">
        <v>2685</v>
      </c>
      <c r="E1352" t="str">
        <f>LEFT(movies[[#This Row],[Title]], LEN(movies[[#This Row],[Title]])-7)</f>
        <v>Lover's Knot</v>
      </c>
      <c r="F1352" s="1" t="str">
        <f>TEXT(movies[[#This Row],[Release Date]], "MMM")</f>
        <v>Jul</v>
      </c>
      <c r="G1352" s="1" t="str">
        <f>IF(AND(MONTH(movies[[#This Row],[Release Date]])&gt;5,MONTH(movies[[#This Row],[Release Date]])&lt;9), "Y","N")</f>
        <v>Y</v>
      </c>
    </row>
    <row r="1353" spans="1:7" x14ac:dyDescent="0.25">
      <c r="A1353">
        <v>1352</v>
      </c>
      <c r="B1353" s="1" t="s">
        <v>2686</v>
      </c>
      <c r="C1353" s="2">
        <v>27760</v>
      </c>
      <c r="D1353" s="1" t="s">
        <v>2687</v>
      </c>
      <c r="E1353" t="str">
        <f>LEFT(movies[[#This Row],[Title]], LEN(movies[[#This Row],[Title]])-7)</f>
        <v>Shadow of Angels (Schatten der Engel)</v>
      </c>
      <c r="F1353" s="1" t="str">
        <f>TEXT(movies[[#This Row],[Release Date]], "MMM")</f>
        <v>Jan</v>
      </c>
      <c r="G1353" s="1" t="str">
        <f>IF(AND(MONTH(movies[[#This Row],[Release Date]])&gt;5,MONTH(movies[[#This Row],[Release Date]])&lt;9), "Y","N")</f>
        <v>N</v>
      </c>
    </row>
    <row r="1354" spans="1:7" x14ac:dyDescent="0.25">
      <c r="A1354">
        <v>1353</v>
      </c>
      <c r="B1354" s="1" t="s">
        <v>2688</v>
      </c>
      <c r="C1354" s="2">
        <v>34335</v>
      </c>
      <c r="D1354" s="1" t="s">
        <v>2689</v>
      </c>
      <c r="E1354" t="str">
        <f>LEFT(movies[[#This Row],[Title]], LEN(movies[[#This Row],[Title]])-7)</f>
        <v>1-900</v>
      </c>
      <c r="F1354" s="1" t="str">
        <f>TEXT(movies[[#This Row],[Release Date]], "MMM")</f>
        <v>Jan</v>
      </c>
      <c r="G1354" s="1" t="str">
        <f>IF(AND(MONTH(movies[[#This Row],[Release Date]])&gt;5,MONTH(movies[[#This Row],[Release Date]])&lt;9), "Y","N")</f>
        <v>N</v>
      </c>
    </row>
    <row r="1355" spans="1:7" x14ac:dyDescent="0.25">
      <c r="A1355">
        <v>1354</v>
      </c>
      <c r="B1355" s="1" t="s">
        <v>2690</v>
      </c>
      <c r="C1355" s="2">
        <v>33604</v>
      </c>
      <c r="D1355" s="1" t="s">
        <v>2691</v>
      </c>
      <c r="E1355" t="str">
        <f>LEFT(movies[[#This Row],[Title]], LEN(movies[[#This Row],[Title]])-7)</f>
        <v>Venice/Venice</v>
      </c>
      <c r="F1355" s="1" t="str">
        <f>TEXT(movies[[#This Row],[Release Date]], "MMM")</f>
        <v>Jan</v>
      </c>
      <c r="G1355" s="1" t="str">
        <f>IF(AND(MONTH(movies[[#This Row],[Release Date]])&gt;5,MONTH(movies[[#This Row],[Release Date]])&lt;9), "Y","N")</f>
        <v>N</v>
      </c>
    </row>
    <row r="1356" spans="1:7" x14ac:dyDescent="0.25">
      <c r="A1356">
        <v>1355</v>
      </c>
      <c r="B1356" s="1" t="s">
        <v>2692</v>
      </c>
      <c r="C1356" s="2">
        <v>35342</v>
      </c>
      <c r="D1356" s="1" t="s">
        <v>2693</v>
      </c>
      <c r="E1356" t="str">
        <f>LEFT(movies[[#This Row],[Title]], LEN(movies[[#This Row],[Title]])-7)</f>
        <v>Infinity</v>
      </c>
      <c r="F1356" s="1" t="str">
        <f>TEXT(movies[[#This Row],[Release Date]], "MMM")</f>
        <v>Oct</v>
      </c>
      <c r="G1356" s="1" t="str">
        <f>IF(AND(MONTH(movies[[#This Row],[Release Date]])&gt;5,MONTH(movies[[#This Row],[Release Date]])&lt;9), "Y","N")</f>
        <v>N</v>
      </c>
    </row>
    <row r="1357" spans="1:7" x14ac:dyDescent="0.25">
      <c r="A1357">
        <v>1356</v>
      </c>
      <c r="B1357" s="1" t="s">
        <v>2694</v>
      </c>
      <c r="C1357" s="2">
        <v>35342</v>
      </c>
      <c r="D1357" s="1" t="s">
        <v>2695</v>
      </c>
      <c r="E1357" t="str">
        <f>LEFT(movies[[#This Row],[Title]], LEN(movies[[#This Row],[Title]])-7)</f>
        <v>Ed's Next Move</v>
      </c>
      <c r="F1357" s="1" t="str">
        <f>TEXT(movies[[#This Row],[Release Date]], "MMM")</f>
        <v>Oct</v>
      </c>
      <c r="G1357" s="1" t="str">
        <f>IF(AND(MONTH(movies[[#This Row],[Release Date]])&gt;5,MONTH(movies[[#This Row],[Release Date]])&lt;9), "Y","N")</f>
        <v>N</v>
      </c>
    </row>
    <row r="1358" spans="1:7" x14ac:dyDescent="0.25">
      <c r="A1358">
        <v>1357</v>
      </c>
      <c r="B1358" s="1" t="s">
        <v>2696</v>
      </c>
      <c r="C1358" s="2">
        <v>34335</v>
      </c>
      <c r="D1358" s="1" t="s">
        <v>2697</v>
      </c>
      <c r="E1358" t="str">
        <f>LEFT(movies[[#This Row],[Title]], LEN(movies[[#This Row],[Title]])-7)</f>
        <v>For the Moment</v>
      </c>
      <c r="F1358" s="1" t="str">
        <f>TEXT(movies[[#This Row],[Release Date]], "MMM")</f>
        <v>Jan</v>
      </c>
      <c r="G1358" s="1" t="str">
        <f>IF(AND(MONTH(movies[[#This Row],[Release Date]])&gt;5,MONTH(movies[[#This Row],[Release Date]])&lt;9), "Y","N")</f>
        <v>N</v>
      </c>
    </row>
    <row r="1359" spans="1:7" x14ac:dyDescent="0.25">
      <c r="A1359">
        <v>1358</v>
      </c>
      <c r="B1359" s="1" t="s">
        <v>2698</v>
      </c>
      <c r="C1359" s="2">
        <v>35324</v>
      </c>
      <c r="D1359" s="1" t="s">
        <v>5</v>
      </c>
      <c r="E1359" t="str">
        <f>LEFT(movies[[#This Row],[Title]], LEN(movies[[#This Row],[Title]])-7)</f>
        <v>The Deadly Cure</v>
      </c>
      <c r="F1359" s="1" t="str">
        <f>TEXT(movies[[#This Row],[Release Date]], "MMM")</f>
        <v>Sep</v>
      </c>
      <c r="G1359" s="1" t="str">
        <f>IF(AND(MONTH(movies[[#This Row],[Release Date]])&gt;5,MONTH(movies[[#This Row],[Release Date]])&lt;9), "Y","N")</f>
        <v>N</v>
      </c>
    </row>
    <row r="1360" spans="1:7" x14ac:dyDescent="0.25">
      <c r="A1360">
        <v>1359</v>
      </c>
      <c r="B1360" s="1" t="s">
        <v>2699</v>
      </c>
      <c r="C1360" s="2">
        <v>35332</v>
      </c>
      <c r="D1360" s="1" t="s">
        <v>5</v>
      </c>
      <c r="E1360" t="str">
        <f>LEFT(movies[[#This Row],[Title]], LEN(movies[[#This Row],[Title]])-7)</f>
        <v>Boys in Venice</v>
      </c>
      <c r="F1360" s="1" t="str">
        <f>TEXT(movies[[#This Row],[Release Date]], "MMM")</f>
        <v>Sep</v>
      </c>
      <c r="G1360" s="1" t="str">
        <f>IF(AND(MONTH(movies[[#This Row],[Release Date]])&gt;5,MONTH(movies[[#This Row],[Release Date]])&lt;9), "Y","N")</f>
        <v>N</v>
      </c>
    </row>
    <row r="1361" spans="1:7" x14ac:dyDescent="0.25">
      <c r="A1361">
        <v>1360</v>
      </c>
      <c r="B1361" s="1" t="s">
        <v>2700</v>
      </c>
      <c r="C1361" s="2">
        <v>34335</v>
      </c>
      <c r="D1361" s="1" t="s">
        <v>2701</v>
      </c>
      <c r="E1361" t="str">
        <f>LEFT(movies[[#This Row],[Title]], LEN(movies[[#This Row],[Title]])-7)</f>
        <v>Sexual Life of the Belgians, The</v>
      </c>
      <c r="F1361" s="1" t="str">
        <f>TEXT(movies[[#This Row],[Release Date]], "MMM")</f>
        <v>Jan</v>
      </c>
      <c r="G1361" s="1" t="str">
        <f>IF(AND(MONTH(movies[[#This Row],[Release Date]])&gt;5,MONTH(movies[[#This Row],[Release Date]])&lt;9), "Y","N")</f>
        <v>N</v>
      </c>
    </row>
    <row r="1362" spans="1:7" x14ac:dyDescent="0.25">
      <c r="A1362">
        <v>1361</v>
      </c>
      <c r="B1362" s="1" t="s">
        <v>2702</v>
      </c>
      <c r="C1362" s="2">
        <v>35065</v>
      </c>
      <c r="D1362" s="1" t="s">
        <v>2703</v>
      </c>
      <c r="E1362" t="str">
        <f>LEFT(movies[[#This Row],[Title]], LEN(movies[[#This Row],[Title]])-7)</f>
        <v>Search for One-eye Jimmy, The</v>
      </c>
      <c r="F1362" s="1" t="str">
        <f>TEXT(movies[[#This Row],[Release Date]], "MMM")</f>
        <v>Jan</v>
      </c>
      <c r="G1362" s="1" t="str">
        <f>IF(AND(MONTH(movies[[#This Row],[Release Date]])&gt;5,MONTH(movies[[#This Row],[Release Date]])&lt;9), "Y","N")</f>
        <v>N</v>
      </c>
    </row>
    <row r="1363" spans="1:7" x14ac:dyDescent="0.25">
      <c r="A1363">
        <v>1362</v>
      </c>
      <c r="B1363" s="1" t="s">
        <v>2704</v>
      </c>
      <c r="C1363" s="2">
        <v>35321</v>
      </c>
      <c r="D1363" s="1" t="s">
        <v>2705</v>
      </c>
      <c r="E1363" t="str">
        <f>LEFT(movies[[#This Row],[Title]], LEN(movies[[#This Row],[Title]])-7)</f>
        <v>American Strays</v>
      </c>
      <c r="F1363" s="1" t="str">
        <f>TEXT(movies[[#This Row],[Release Date]], "MMM")</f>
        <v>Sep</v>
      </c>
      <c r="G1363" s="1" t="str">
        <f>IF(AND(MONTH(movies[[#This Row],[Release Date]])&gt;5,MONTH(movies[[#This Row],[Release Date]])&lt;9), "Y","N")</f>
        <v>N</v>
      </c>
    </row>
    <row r="1364" spans="1:7" x14ac:dyDescent="0.25">
      <c r="A1364">
        <v>1363</v>
      </c>
      <c r="B1364" s="1" t="s">
        <v>2706</v>
      </c>
      <c r="C1364" s="2">
        <v>35335</v>
      </c>
      <c r="D1364" s="1" t="s">
        <v>2707</v>
      </c>
      <c r="E1364" t="str">
        <f>LEFT(movies[[#This Row],[Title]], LEN(movies[[#This Row],[Title]])-7)</f>
        <v>Leopard Son, The</v>
      </c>
      <c r="F1364" s="1" t="str">
        <f>TEXT(movies[[#This Row],[Release Date]], "MMM")</f>
        <v>Sep</v>
      </c>
      <c r="G1364" s="1" t="str">
        <f>IF(AND(MONTH(movies[[#This Row],[Release Date]])&gt;5,MONTH(movies[[#This Row],[Release Date]])&lt;9), "Y","N")</f>
        <v>N</v>
      </c>
    </row>
    <row r="1365" spans="1:7" x14ac:dyDescent="0.25">
      <c r="A1365">
        <v>1364</v>
      </c>
      <c r="B1365" s="1" t="s">
        <v>2708</v>
      </c>
      <c r="C1365" s="2">
        <v>35342</v>
      </c>
      <c r="D1365" s="1" t="s">
        <v>2709</v>
      </c>
      <c r="E1365" t="str">
        <f>LEFT(movies[[#This Row],[Title]], LEN(movies[[#This Row],[Title]])-7)</f>
        <v>Bird of Prey</v>
      </c>
      <c r="F1365" s="1" t="str">
        <f>TEXT(movies[[#This Row],[Release Date]], "MMM")</f>
        <v>Oct</v>
      </c>
      <c r="G1365" s="1" t="str">
        <f>IF(AND(MONTH(movies[[#This Row],[Release Date]])&gt;5,MONTH(movies[[#This Row],[Release Date]])&lt;9), "Y","N")</f>
        <v>N</v>
      </c>
    </row>
    <row r="1366" spans="1:7" x14ac:dyDescent="0.25">
      <c r="A1366">
        <v>1365</v>
      </c>
      <c r="B1366" s="1" t="s">
        <v>2710</v>
      </c>
      <c r="C1366" s="2">
        <v>33970</v>
      </c>
      <c r="D1366" s="1" t="s">
        <v>2711</v>
      </c>
      <c r="E1366" t="str">
        <f>LEFT(movies[[#This Row],[Title]], LEN(movies[[#This Row],[Title]])-7)</f>
        <v>Johnny 100 Pesos</v>
      </c>
      <c r="F1366" s="1" t="str">
        <f>TEXT(movies[[#This Row],[Release Date]], "MMM")</f>
        <v>Jan</v>
      </c>
      <c r="G1366" s="1" t="str">
        <f>IF(AND(MONTH(movies[[#This Row],[Release Date]])&gt;5,MONTH(movies[[#This Row],[Release Date]])&lt;9), "Y","N")</f>
        <v>N</v>
      </c>
    </row>
    <row r="1367" spans="1:7" x14ac:dyDescent="0.25">
      <c r="A1367">
        <v>1366</v>
      </c>
      <c r="B1367" s="1" t="s">
        <v>2712</v>
      </c>
      <c r="C1367" s="2">
        <v>34335</v>
      </c>
      <c r="D1367" s="1" t="s">
        <v>2713</v>
      </c>
      <c r="E1367" t="str">
        <f>LEFT(movies[[#This Row],[Title]], LEN(movies[[#This Row],[Title]])-7)</f>
        <v>JLG/JLG - autoportrait de décembre</v>
      </c>
      <c r="F1367" s="1" t="str">
        <f>TEXT(movies[[#This Row],[Release Date]], "MMM")</f>
        <v>Jan</v>
      </c>
      <c r="G1367" s="1" t="str">
        <f>IF(AND(MONTH(movies[[#This Row],[Release Date]])&gt;5,MONTH(movies[[#This Row],[Release Date]])&lt;9), "Y","N")</f>
        <v>N</v>
      </c>
    </row>
    <row r="1368" spans="1:7" x14ac:dyDescent="0.25">
      <c r="A1368">
        <v>1367</v>
      </c>
      <c r="B1368" s="1" t="s">
        <v>2714</v>
      </c>
      <c r="C1368" s="2">
        <v>34335</v>
      </c>
      <c r="D1368" s="1" t="s">
        <v>2715</v>
      </c>
      <c r="E1368" t="str">
        <f>LEFT(movies[[#This Row],[Title]], LEN(movies[[#This Row],[Title]])-7)</f>
        <v>Faust</v>
      </c>
      <c r="F1368" s="1" t="str">
        <f>TEXT(movies[[#This Row],[Release Date]], "MMM")</f>
        <v>Jan</v>
      </c>
      <c r="G1368" s="1" t="str">
        <f>IF(AND(MONTH(movies[[#This Row],[Release Date]])&gt;5,MONTH(movies[[#This Row],[Release Date]])&lt;9), "Y","N")</f>
        <v>N</v>
      </c>
    </row>
    <row r="1369" spans="1:7" x14ac:dyDescent="0.25">
      <c r="A1369">
        <v>1368</v>
      </c>
      <c r="B1369" s="1" t="s">
        <v>2716</v>
      </c>
      <c r="C1369" s="2">
        <v>34335</v>
      </c>
      <c r="D1369" s="1" t="s">
        <v>2717</v>
      </c>
      <c r="E1369" t="str">
        <f>LEFT(movies[[#This Row],[Title]], LEN(movies[[#This Row],[Title]])-7)</f>
        <v>Mina Tannenbaum</v>
      </c>
      <c r="F1369" s="1" t="str">
        <f>TEXT(movies[[#This Row],[Release Date]], "MMM")</f>
        <v>Jan</v>
      </c>
      <c r="G1369" s="1" t="str">
        <f>IF(AND(MONTH(movies[[#This Row],[Release Date]])&gt;5,MONTH(movies[[#This Row],[Release Date]])&lt;9), "Y","N")</f>
        <v>N</v>
      </c>
    </row>
    <row r="1370" spans="1:7" x14ac:dyDescent="0.25">
      <c r="A1370">
        <v>1369</v>
      </c>
      <c r="B1370" s="1" t="s">
        <v>2718</v>
      </c>
      <c r="C1370" s="2">
        <v>18264</v>
      </c>
      <c r="D1370" s="1" t="s">
        <v>2719</v>
      </c>
      <c r="E1370" t="str">
        <f>LEFT(movies[[#This Row],[Title]], LEN(movies[[#This Row],[Title]])-7)</f>
        <v>Forbidden Christ, The (Cristo proibito, Il)</v>
      </c>
      <c r="F1370" s="1" t="str">
        <f>TEXT(movies[[#This Row],[Release Date]], "MMM")</f>
        <v>Jan</v>
      </c>
      <c r="G1370" s="1" t="str">
        <f>IF(AND(MONTH(movies[[#This Row],[Release Date]])&gt;5,MONTH(movies[[#This Row],[Release Date]])&lt;9), "Y","N")</f>
        <v>N</v>
      </c>
    </row>
    <row r="1371" spans="1:7" x14ac:dyDescent="0.25">
      <c r="A1371">
        <v>1370</v>
      </c>
      <c r="B1371" s="1" t="s">
        <v>2720</v>
      </c>
      <c r="C1371" s="2">
        <v>34335</v>
      </c>
      <c r="D1371" s="1" t="s">
        <v>2721</v>
      </c>
      <c r="E1371" t="str">
        <f>LEFT(movies[[#This Row],[Title]], LEN(movies[[#This Row],[Title]])-7)</f>
        <v>I Can't Sleep (J'ai pas sommeil)</v>
      </c>
      <c r="F1371" s="1" t="str">
        <f>TEXT(movies[[#This Row],[Release Date]], "MMM")</f>
        <v>Jan</v>
      </c>
      <c r="G1371" s="1" t="str">
        <f>IF(AND(MONTH(movies[[#This Row],[Release Date]])&gt;5,MONTH(movies[[#This Row],[Release Date]])&lt;9), "Y","N")</f>
        <v>N</v>
      </c>
    </row>
    <row r="1372" spans="1:7" x14ac:dyDescent="0.25">
      <c r="A1372">
        <v>1371</v>
      </c>
      <c r="B1372" s="1" t="s">
        <v>2722</v>
      </c>
      <c r="C1372" s="2">
        <v>34335</v>
      </c>
      <c r="D1372" s="1" t="s">
        <v>2723</v>
      </c>
      <c r="E1372" t="str">
        <f>LEFT(movies[[#This Row],[Title]], LEN(movies[[#This Row],[Title]])-7)</f>
        <v>Machine, The</v>
      </c>
      <c r="F1372" s="1" t="str">
        <f>TEXT(movies[[#This Row],[Release Date]], "MMM")</f>
        <v>Jan</v>
      </c>
      <c r="G1372" s="1" t="str">
        <f>IF(AND(MONTH(movies[[#This Row],[Release Date]])&gt;5,MONTH(movies[[#This Row],[Release Date]])&lt;9), "Y","N")</f>
        <v>N</v>
      </c>
    </row>
    <row r="1373" spans="1:7" x14ac:dyDescent="0.25">
      <c r="A1373">
        <v>1372</v>
      </c>
      <c r="B1373" s="1" t="s">
        <v>2724</v>
      </c>
      <c r="C1373" s="2">
        <v>34335</v>
      </c>
      <c r="D1373" s="1" t="s">
        <v>2725</v>
      </c>
      <c r="E1373" t="str">
        <f>LEFT(movies[[#This Row],[Title]], LEN(movies[[#This Row],[Title]])-7)</f>
        <v>Stranger, The</v>
      </c>
      <c r="F1373" s="1" t="str">
        <f>TEXT(movies[[#This Row],[Release Date]], "MMM")</f>
        <v>Jan</v>
      </c>
      <c r="G1373" s="1" t="str">
        <f>IF(AND(MONTH(movies[[#This Row],[Release Date]])&gt;5,MONTH(movies[[#This Row],[Release Date]])&lt;9), "Y","N")</f>
        <v>N</v>
      </c>
    </row>
    <row r="1374" spans="1:7" x14ac:dyDescent="0.25">
      <c r="A1374">
        <v>1373</v>
      </c>
      <c r="B1374" s="1" t="s">
        <v>2726</v>
      </c>
      <c r="C1374" s="2">
        <v>25968</v>
      </c>
      <c r="D1374" s="1" t="s">
        <v>2727</v>
      </c>
      <c r="E1374" t="str">
        <f>LEFT(movies[[#This Row],[Title]], LEN(movies[[#This Row],[Title]])-7)</f>
        <v>Good Morning</v>
      </c>
      <c r="F1374" s="1" t="str">
        <f>TEXT(movies[[#This Row],[Release Date]], "MMM")</f>
        <v>Feb</v>
      </c>
      <c r="G1374" s="1" t="str">
        <f>IF(AND(MONTH(movies[[#This Row],[Release Date]])&gt;5,MONTH(movies[[#This Row],[Release Date]])&lt;9), "Y","N")</f>
        <v>N</v>
      </c>
    </row>
    <row r="1375" spans="1:7" x14ac:dyDescent="0.25">
      <c r="A1375">
        <v>1374</v>
      </c>
      <c r="B1375" s="1" t="s">
        <v>2728</v>
      </c>
      <c r="C1375" s="2">
        <v>29221</v>
      </c>
      <c r="D1375" s="1" t="s">
        <v>2729</v>
      </c>
      <c r="E1375" t="str">
        <f>LEFT(movies[[#This Row],[Title]], LEN(movies[[#This Row],[Title]])-7)</f>
        <v>Falling in Love Again</v>
      </c>
      <c r="F1375" s="1" t="str">
        <f>TEXT(movies[[#This Row],[Release Date]], "MMM")</f>
        <v>Jan</v>
      </c>
      <c r="G1375" s="1" t="str">
        <f>IF(AND(MONTH(movies[[#This Row],[Release Date]])&gt;5,MONTH(movies[[#This Row],[Release Date]])&lt;9), "Y","N")</f>
        <v>N</v>
      </c>
    </row>
    <row r="1376" spans="1:7" x14ac:dyDescent="0.25">
      <c r="A1376">
        <v>1375</v>
      </c>
      <c r="B1376" s="1" t="s">
        <v>2730</v>
      </c>
      <c r="C1376" s="2">
        <v>33970</v>
      </c>
      <c r="D1376" s="1" t="s">
        <v>2731</v>
      </c>
      <c r="E1376" t="str">
        <f>LEFT(movies[[#This Row],[Title]], LEN(movies[[#This Row],[Title]])-7)</f>
        <v>Cement Garden, The</v>
      </c>
      <c r="F1376" s="1" t="str">
        <f>TEXT(movies[[#This Row],[Release Date]], "MMM")</f>
        <v>Jan</v>
      </c>
      <c r="G1376" s="1" t="str">
        <f>IF(AND(MONTH(movies[[#This Row],[Release Date]])&gt;5,MONTH(movies[[#This Row],[Release Date]])&lt;9), "Y","N")</f>
        <v>N</v>
      </c>
    </row>
    <row r="1377" spans="1:7" x14ac:dyDescent="0.25">
      <c r="A1377">
        <v>1376</v>
      </c>
      <c r="B1377" s="1" t="s">
        <v>2732</v>
      </c>
      <c r="C1377" s="2">
        <v>35461</v>
      </c>
      <c r="D1377" s="1" t="s">
        <v>2733</v>
      </c>
      <c r="E1377" t="str">
        <f>LEFT(movies[[#This Row],[Title]], LEN(movies[[#This Row],[Title]])-7)</f>
        <v>Meet Wally Sparks</v>
      </c>
      <c r="F1377" s="1" t="str">
        <f>TEXT(movies[[#This Row],[Release Date]], "MMM")</f>
        <v>Jan</v>
      </c>
      <c r="G1377" s="1" t="str">
        <f>IF(AND(MONTH(movies[[#This Row],[Release Date]])&gt;5,MONTH(movies[[#This Row],[Release Date]])&lt;9), "Y","N")</f>
        <v>N</v>
      </c>
    </row>
    <row r="1378" spans="1:7" x14ac:dyDescent="0.25">
      <c r="A1378">
        <v>1377</v>
      </c>
      <c r="B1378" s="1" t="s">
        <v>2734</v>
      </c>
      <c r="C1378" s="2">
        <v>35468</v>
      </c>
      <c r="D1378" s="1" t="s">
        <v>2735</v>
      </c>
      <c r="E1378" t="str">
        <f>LEFT(movies[[#This Row],[Title]], LEN(movies[[#This Row],[Title]])-7)</f>
        <v>Hotel de Love</v>
      </c>
      <c r="F1378" s="1" t="str">
        <f>TEXT(movies[[#This Row],[Release Date]], "MMM")</f>
        <v>Feb</v>
      </c>
      <c r="G1378" s="1" t="str">
        <f>IF(AND(MONTH(movies[[#This Row],[Release Date]])&gt;5,MONTH(movies[[#This Row],[Release Date]])&lt;9), "Y","N")</f>
        <v>N</v>
      </c>
    </row>
    <row r="1379" spans="1:7" x14ac:dyDescent="0.25">
      <c r="A1379">
        <v>1378</v>
      </c>
      <c r="B1379" s="1" t="s">
        <v>2736</v>
      </c>
      <c r="C1379" s="2">
        <v>35494</v>
      </c>
      <c r="D1379" s="1" t="s">
        <v>2737</v>
      </c>
      <c r="E1379" t="str">
        <f>LEFT(movies[[#This Row],[Title]], LEN(movies[[#This Row],[Title]])-7)</f>
        <v>Rhyme &amp; Reason</v>
      </c>
      <c r="F1379" s="1" t="str">
        <f>TEXT(movies[[#This Row],[Release Date]], "MMM")</f>
        <v>Mar</v>
      </c>
      <c r="G1379" s="1" t="str">
        <f>IF(AND(MONTH(movies[[#This Row],[Release Date]])&gt;5,MONTH(movies[[#This Row],[Release Date]])&lt;9), "Y","N")</f>
        <v>N</v>
      </c>
    </row>
    <row r="1380" spans="1:7" x14ac:dyDescent="0.25">
      <c r="A1380">
        <v>1379</v>
      </c>
      <c r="B1380" s="1" t="s">
        <v>2738</v>
      </c>
      <c r="C1380" s="2">
        <v>35517</v>
      </c>
      <c r="D1380" s="1" t="s">
        <v>2739</v>
      </c>
      <c r="E1380" t="str">
        <f>LEFT(movies[[#This Row],[Title]], LEN(movies[[#This Row],[Title]])-7)</f>
        <v>Love and Other Catastrophes</v>
      </c>
      <c r="F1380" s="1" t="str">
        <f>TEXT(movies[[#This Row],[Release Date]], "MMM")</f>
        <v>Mar</v>
      </c>
      <c r="G1380" s="1" t="str">
        <f>IF(AND(MONTH(movies[[#This Row],[Release Date]])&gt;5,MONTH(movies[[#This Row],[Release Date]])&lt;9), "Y","N")</f>
        <v>N</v>
      </c>
    </row>
    <row r="1381" spans="1:7" x14ac:dyDescent="0.25">
      <c r="A1381">
        <v>1380</v>
      </c>
      <c r="B1381" s="1" t="s">
        <v>2740</v>
      </c>
      <c r="C1381" s="2">
        <v>35552</v>
      </c>
      <c r="D1381" s="1" t="s">
        <v>2741</v>
      </c>
      <c r="E1381" t="str">
        <f>LEFT(movies[[#This Row],[Title]], LEN(movies[[#This Row],[Title]])-7)</f>
        <v>Hollow Reed</v>
      </c>
      <c r="F1381" s="1" t="str">
        <f>TEXT(movies[[#This Row],[Release Date]], "MMM")</f>
        <v>May</v>
      </c>
      <c r="G1381" s="1" t="str">
        <f>IF(AND(MONTH(movies[[#This Row],[Release Date]])&gt;5,MONTH(movies[[#This Row],[Release Date]])&lt;9), "Y","N")</f>
        <v>N</v>
      </c>
    </row>
    <row r="1382" spans="1:7" x14ac:dyDescent="0.25">
      <c r="A1382">
        <v>1381</v>
      </c>
      <c r="B1382" s="1" t="s">
        <v>2742</v>
      </c>
      <c r="C1382" s="2">
        <v>35065</v>
      </c>
      <c r="D1382" s="1" t="s">
        <v>2743</v>
      </c>
      <c r="E1382" t="str">
        <f>LEFT(movies[[#This Row],[Title]], LEN(movies[[#This Row],[Title]])-7)</f>
        <v>Losing Chase</v>
      </c>
      <c r="F1382" s="1" t="str">
        <f>TEXT(movies[[#This Row],[Release Date]], "MMM")</f>
        <v>Jan</v>
      </c>
      <c r="G1382" s="1" t="str">
        <f>IF(AND(MONTH(movies[[#This Row],[Release Date]])&gt;5,MONTH(movies[[#This Row],[Release Date]])&lt;9), "Y","N")</f>
        <v>N</v>
      </c>
    </row>
    <row r="1383" spans="1:7" x14ac:dyDescent="0.25">
      <c r="A1383">
        <v>1382</v>
      </c>
      <c r="B1383" s="1" t="s">
        <v>2744</v>
      </c>
      <c r="C1383" s="2">
        <v>35566</v>
      </c>
      <c r="D1383" s="1" t="s">
        <v>2745</v>
      </c>
      <c r="E1383" t="str">
        <f>LEFT(movies[[#This Row],[Title]], LEN(movies[[#This Row],[Title]])-7)</f>
        <v>Bonheur, Le</v>
      </c>
      <c r="F1383" s="1" t="str">
        <f>TEXT(movies[[#This Row],[Release Date]], "MMM")</f>
        <v>May</v>
      </c>
      <c r="G1383" s="1" t="str">
        <f>IF(AND(MONTH(movies[[#This Row],[Release Date]])&gt;5,MONTH(movies[[#This Row],[Release Date]])&lt;9), "Y","N")</f>
        <v>N</v>
      </c>
    </row>
    <row r="1384" spans="1:7" x14ac:dyDescent="0.25">
      <c r="A1384">
        <v>1383</v>
      </c>
      <c r="B1384" s="1" t="s">
        <v>2746</v>
      </c>
      <c r="C1384" s="2">
        <v>35566</v>
      </c>
      <c r="D1384" s="1" t="s">
        <v>2747</v>
      </c>
      <c r="E1384" t="str">
        <f>LEFT(movies[[#This Row],[Title]], LEN(movies[[#This Row],[Title]])-7)</f>
        <v>Second Jungle Book: Mowgli &amp; Baloo, The</v>
      </c>
      <c r="F1384" s="1" t="str">
        <f>TEXT(movies[[#This Row],[Release Date]], "MMM")</f>
        <v>May</v>
      </c>
      <c r="G1384" s="1" t="str">
        <f>IF(AND(MONTH(movies[[#This Row],[Release Date]])&gt;5,MONTH(movies[[#This Row],[Release Date]])&lt;9), "Y","N")</f>
        <v>N</v>
      </c>
    </row>
    <row r="1385" spans="1:7" x14ac:dyDescent="0.25">
      <c r="A1385">
        <v>1384</v>
      </c>
      <c r="B1385" s="1" t="s">
        <v>2748</v>
      </c>
      <c r="C1385" s="2">
        <v>35594</v>
      </c>
      <c r="D1385" s="1" t="s">
        <v>2749</v>
      </c>
      <c r="E1385" t="str">
        <f>LEFT(movies[[#This Row],[Title]], LEN(movies[[#This Row],[Title]])-7)</f>
        <v>Squeeze</v>
      </c>
      <c r="F1385" s="1" t="str">
        <f>TEXT(movies[[#This Row],[Release Date]], "MMM")</f>
        <v>Jun</v>
      </c>
      <c r="G1385" s="1" t="str">
        <f>IF(AND(MONTH(movies[[#This Row],[Release Date]])&gt;5,MONTH(movies[[#This Row],[Release Date]])&lt;9), "Y","N")</f>
        <v>Y</v>
      </c>
    </row>
    <row r="1386" spans="1:7" x14ac:dyDescent="0.25">
      <c r="A1386">
        <v>1385</v>
      </c>
      <c r="B1386" s="1" t="s">
        <v>2750</v>
      </c>
      <c r="C1386" s="2">
        <v>35601</v>
      </c>
      <c r="D1386" s="1" t="s">
        <v>2751</v>
      </c>
      <c r="E1386" t="str">
        <f>LEFT(movies[[#This Row],[Title]], LEN(movies[[#This Row],[Title]])-7)</f>
        <v>Roseanna's Grave (For Roseanna)</v>
      </c>
      <c r="F1386" s="1" t="str">
        <f>TEXT(movies[[#This Row],[Release Date]], "MMM")</f>
        <v>Jun</v>
      </c>
      <c r="G1386" s="1" t="str">
        <f>IF(AND(MONTH(movies[[#This Row],[Release Date]])&gt;5,MONTH(movies[[#This Row],[Release Date]])&lt;9), "Y","N")</f>
        <v>Y</v>
      </c>
    </row>
    <row r="1387" spans="1:7" x14ac:dyDescent="0.25">
      <c r="A1387">
        <v>1386</v>
      </c>
      <c r="B1387" s="1" t="s">
        <v>2752</v>
      </c>
      <c r="C1387" s="2">
        <v>35601</v>
      </c>
      <c r="D1387" s="1" t="s">
        <v>2753</v>
      </c>
      <c r="E1387" t="str">
        <f>LEFT(movies[[#This Row],[Title]], LEN(movies[[#This Row],[Title]])-7)</f>
        <v>Tetsuo II: Body Hammer</v>
      </c>
      <c r="F1387" s="1" t="str">
        <f>TEXT(movies[[#This Row],[Release Date]], "MMM")</f>
        <v>Jun</v>
      </c>
      <c r="G1387" s="1" t="str">
        <f>IF(AND(MONTH(movies[[#This Row],[Release Date]])&gt;5,MONTH(movies[[#This Row],[Release Date]])&lt;9), "Y","N")</f>
        <v>Y</v>
      </c>
    </row>
    <row r="1388" spans="1:7" x14ac:dyDescent="0.25">
      <c r="A1388">
        <v>1387</v>
      </c>
      <c r="B1388" s="1" t="s">
        <v>2754</v>
      </c>
      <c r="C1388" s="2">
        <v>35608</v>
      </c>
      <c r="D1388" s="1" t="s">
        <v>2755</v>
      </c>
      <c r="E1388" t="str">
        <f>LEFT(movies[[#This Row],[Title]], LEN(movies[[#This Row],[Title]])-7)</f>
        <v>Fall</v>
      </c>
      <c r="F1388" s="1" t="str">
        <f>TEXT(movies[[#This Row],[Release Date]], "MMM")</f>
        <v>Jun</v>
      </c>
      <c r="G1388" s="1" t="str">
        <f>IF(AND(MONTH(movies[[#This Row],[Release Date]])&gt;5,MONTH(movies[[#This Row],[Release Date]])&lt;9), "Y","N")</f>
        <v>Y</v>
      </c>
    </row>
    <row r="1389" spans="1:7" x14ac:dyDescent="0.25">
      <c r="A1389">
        <v>1388</v>
      </c>
      <c r="B1389" s="1" t="s">
        <v>2756</v>
      </c>
      <c r="C1389" s="2">
        <v>35608</v>
      </c>
      <c r="D1389" s="1" t="s">
        <v>2757</v>
      </c>
      <c r="E1389" t="str">
        <f>LEFT(movies[[#This Row],[Title]], LEN(movies[[#This Row],[Title]])-7)</f>
        <v>Gabbeh</v>
      </c>
      <c r="F1389" s="1" t="str">
        <f>TEXT(movies[[#This Row],[Release Date]], "MMM")</f>
        <v>Jun</v>
      </c>
      <c r="G1389" s="1" t="str">
        <f>IF(AND(MONTH(movies[[#This Row],[Release Date]])&gt;5,MONTH(movies[[#This Row],[Release Date]])&lt;9), "Y","N")</f>
        <v>Y</v>
      </c>
    </row>
    <row r="1390" spans="1:7" x14ac:dyDescent="0.25">
      <c r="A1390">
        <v>1389</v>
      </c>
      <c r="B1390" s="1" t="s">
        <v>2758</v>
      </c>
      <c r="C1390" s="2">
        <v>35608</v>
      </c>
      <c r="D1390" s="1" t="s">
        <v>2759</v>
      </c>
      <c r="E1390" t="str">
        <f>LEFT(movies[[#This Row],[Title]], LEN(movies[[#This Row],[Title]])-7)</f>
        <v>Mondo</v>
      </c>
      <c r="F1390" s="1" t="str">
        <f>TEXT(movies[[#This Row],[Release Date]], "MMM")</f>
        <v>Jun</v>
      </c>
      <c r="G1390" s="1" t="str">
        <f>IF(AND(MONTH(movies[[#This Row],[Release Date]])&gt;5,MONTH(movies[[#This Row],[Release Date]])&lt;9), "Y","N")</f>
        <v>Y</v>
      </c>
    </row>
    <row r="1391" spans="1:7" x14ac:dyDescent="0.25">
      <c r="A1391">
        <v>1390</v>
      </c>
      <c r="B1391" s="1" t="s">
        <v>2760</v>
      </c>
      <c r="C1391" s="2">
        <v>35608</v>
      </c>
      <c r="D1391" s="1" t="s">
        <v>2761</v>
      </c>
      <c r="E1391" t="str">
        <f>LEFT(movies[[#This Row],[Title]], LEN(movies[[#This Row],[Title]])-7)</f>
        <v>Innocent Sleep, The</v>
      </c>
      <c r="F1391" s="1" t="str">
        <f>TEXT(movies[[#This Row],[Release Date]], "MMM")</f>
        <v>Jun</v>
      </c>
      <c r="G1391" s="1" t="str">
        <f>IF(AND(MONTH(movies[[#This Row],[Release Date]])&gt;5,MONTH(movies[[#This Row],[Release Date]])&lt;9), "Y","N")</f>
        <v>Y</v>
      </c>
    </row>
    <row r="1392" spans="1:7" x14ac:dyDescent="0.25">
      <c r="A1392">
        <v>1391</v>
      </c>
      <c r="B1392" s="1" t="s">
        <v>2762</v>
      </c>
      <c r="C1392" s="2">
        <v>35615</v>
      </c>
      <c r="D1392" s="1" t="s">
        <v>2763</v>
      </c>
      <c r="E1392" t="str">
        <f>LEFT(movies[[#This Row],[Title]], LEN(movies[[#This Row],[Title]])-7)</f>
        <v>For Ever Mozart</v>
      </c>
      <c r="F1392" s="1" t="str">
        <f>TEXT(movies[[#This Row],[Release Date]], "MMM")</f>
        <v>Jul</v>
      </c>
      <c r="G1392" s="1" t="str">
        <f>IF(AND(MONTH(movies[[#This Row],[Release Date]])&gt;5,MONTH(movies[[#This Row],[Release Date]])&lt;9), "Y","N")</f>
        <v>Y</v>
      </c>
    </row>
    <row r="1393" spans="1:7" x14ac:dyDescent="0.25">
      <c r="A1393">
        <v>1392</v>
      </c>
      <c r="B1393" s="1" t="s">
        <v>2764</v>
      </c>
      <c r="C1393" s="2">
        <v>35431</v>
      </c>
      <c r="D1393" s="1" t="s">
        <v>2765</v>
      </c>
      <c r="E1393" t="str">
        <f>LEFT(movies[[#This Row],[Title]], LEN(movies[[#This Row],[Title]])-7)</f>
        <v>Locusts, The</v>
      </c>
      <c r="F1393" s="1" t="str">
        <f>TEXT(movies[[#This Row],[Release Date]], "MMM")</f>
        <v>Jan</v>
      </c>
      <c r="G1393" s="1" t="str">
        <f>IF(AND(MONTH(movies[[#This Row],[Release Date]])&gt;5,MONTH(movies[[#This Row],[Release Date]])&lt;9), "Y","N")</f>
        <v>N</v>
      </c>
    </row>
    <row r="1394" spans="1:7" x14ac:dyDescent="0.25">
      <c r="A1394">
        <v>1393</v>
      </c>
      <c r="B1394" s="1" t="s">
        <v>2766</v>
      </c>
      <c r="C1394" s="2">
        <v>35431</v>
      </c>
      <c r="D1394" s="1" t="s">
        <v>2767</v>
      </c>
      <c r="E1394" t="str">
        <f>LEFT(movies[[#This Row],[Title]], LEN(movies[[#This Row],[Title]])-7)</f>
        <v>Stag</v>
      </c>
      <c r="F1394" s="1" t="str">
        <f>TEXT(movies[[#This Row],[Release Date]], "MMM")</f>
        <v>Jan</v>
      </c>
      <c r="G1394" s="1" t="str">
        <f>IF(AND(MONTH(movies[[#This Row],[Release Date]])&gt;5,MONTH(movies[[#This Row],[Release Date]])&lt;9), "Y","N")</f>
        <v>N</v>
      </c>
    </row>
    <row r="1395" spans="1:7" x14ac:dyDescent="0.25">
      <c r="A1395">
        <v>1394</v>
      </c>
      <c r="B1395" s="1" t="s">
        <v>2768</v>
      </c>
      <c r="C1395" s="2">
        <v>35431</v>
      </c>
      <c r="D1395" s="1" t="s">
        <v>2769</v>
      </c>
      <c r="E1395" t="str">
        <f>LEFT(movies[[#This Row],[Title]], LEN(movies[[#This Row],[Title]])-7)</f>
        <v>Swept from the Sea</v>
      </c>
      <c r="F1395" s="1" t="str">
        <f>TEXT(movies[[#This Row],[Release Date]], "MMM")</f>
        <v>Jan</v>
      </c>
      <c r="G1395" s="1" t="str">
        <f>IF(AND(MONTH(movies[[#This Row],[Release Date]])&gt;5,MONTH(movies[[#This Row],[Release Date]])&lt;9), "Y","N")</f>
        <v>N</v>
      </c>
    </row>
    <row r="1396" spans="1:7" x14ac:dyDescent="0.25">
      <c r="A1396">
        <v>1395</v>
      </c>
      <c r="B1396" s="1" t="s">
        <v>2770</v>
      </c>
      <c r="C1396" s="2">
        <v>35796</v>
      </c>
      <c r="D1396" s="1" t="s">
        <v>2771</v>
      </c>
      <c r="E1396" t="str">
        <f>LEFT(movies[[#This Row],[Title]], LEN(movies[[#This Row],[Title]])-7)</f>
        <v>Hurricane Streets</v>
      </c>
      <c r="F1396" s="1" t="str">
        <f>TEXT(movies[[#This Row],[Release Date]], "MMM")</f>
        <v>Jan</v>
      </c>
      <c r="G1396" s="1" t="str">
        <f>IF(AND(MONTH(movies[[#This Row],[Release Date]])&gt;5,MONTH(movies[[#This Row],[Release Date]])&lt;9), "Y","N")</f>
        <v>N</v>
      </c>
    </row>
    <row r="1397" spans="1:7" x14ac:dyDescent="0.25">
      <c r="A1397">
        <v>1396</v>
      </c>
      <c r="B1397" s="1" t="s">
        <v>2772</v>
      </c>
      <c r="C1397" s="2">
        <v>35272</v>
      </c>
      <c r="D1397" s="1" t="s">
        <v>2773</v>
      </c>
      <c r="E1397" t="str">
        <f>LEFT(movies[[#This Row],[Title]], LEN(movies[[#This Row],[Title]])-7)</f>
        <v>Stonewall</v>
      </c>
      <c r="F1397" s="1" t="str">
        <f>TEXT(movies[[#This Row],[Release Date]], "MMM")</f>
        <v>Jul</v>
      </c>
      <c r="G1397" s="1" t="str">
        <f>IF(AND(MONTH(movies[[#This Row],[Release Date]])&gt;5,MONTH(movies[[#This Row],[Release Date]])&lt;9), "Y","N")</f>
        <v>Y</v>
      </c>
    </row>
    <row r="1398" spans="1:7" x14ac:dyDescent="0.25">
      <c r="A1398">
        <v>1397</v>
      </c>
      <c r="B1398" s="1" t="s">
        <v>2774</v>
      </c>
      <c r="C1398" s="2">
        <v>12420</v>
      </c>
      <c r="D1398" s="1" t="s">
        <v>2775</v>
      </c>
      <c r="E1398" t="str">
        <f>LEFT(movies[[#This Row],[Title]], LEN(movies[[#This Row],[Title]])-7)</f>
        <v>Of Human Bondage</v>
      </c>
      <c r="F1398" s="1" t="str">
        <f>TEXT(movies[[#This Row],[Release Date]], "MMM")</f>
        <v>Jan</v>
      </c>
      <c r="G1398" s="1" t="str">
        <f>IF(AND(MONTH(movies[[#This Row],[Release Date]])&gt;5,MONTH(movies[[#This Row],[Release Date]])&lt;9), "Y","N")</f>
        <v>N</v>
      </c>
    </row>
    <row r="1399" spans="1:7" x14ac:dyDescent="0.25">
      <c r="A1399">
        <v>1398</v>
      </c>
      <c r="B1399" s="1" t="s">
        <v>2776</v>
      </c>
      <c r="C1399" s="2">
        <v>35382</v>
      </c>
      <c r="D1399" s="1" t="s">
        <v>2777</v>
      </c>
      <c r="E1399" t="str">
        <f>LEFT(movies[[#This Row],[Title]], LEN(movies[[#This Row],[Title]])-7)</f>
        <v>Anna</v>
      </c>
      <c r="F1399" s="1" t="str">
        <f>TEXT(movies[[#This Row],[Release Date]], "MMM")</f>
        <v>Nov</v>
      </c>
      <c r="G1399" s="1" t="str">
        <f>IF(AND(MONTH(movies[[#This Row],[Release Date]])&gt;5,MONTH(movies[[#This Row],[Release Date]])&lt;9), "Y","N")</f>
        <v>N</v>
      </c>
    </row>
    <row r="1400" spans="1:7" x14ac:dyDescent="0.25">
      <c r="A1400">
        <v>1399</v>
      </c>
      <c r="B1400" s="1" t="s">
        <v>2778</v>
      </c>
      <c r="C1400" s="2">
        <v>35431</v>
      </c>
      <c r="D1400" s="1" t="s">
        <v>2779</v>
      </c>
      <c r="E1400" t="str">
        <f>LEFT(movies[[#This Row],[Title]], LEN(movies[[#This Row],[Title]])-7)</f>
        <v>Stranger in the House</v>
      </c>
      <c r="F1400" s="1" t="str">
        <f>TEXT(movies[[#This Row],[Release Date]], "MMM")</f>
        <v>Jan</v>
      </c>
      <c r="G1400" s="1" t="str">
        <f>IF(AND(MONTH(movies[[#This Row],[Release Date]])&gt;5,MONTH(movies[[#This Row],[Release Date]])&lt;9), "Y","N")</f>
        <v>N</v>
      </c>
    </row>
    <row r="1401" spans="1:7" x14ac:dyDescent="0.25">
      <c r="A1401">
        <v>1400</v>
      </c>
      <c r="B1401" s="1" t="s">
        <v>2780</v>
      </c>
      <c r="C1401" s="2">
        <v>34700</v>
      </c>
      <c r="D1401" s="1" t="s">
        <v>2781</v>
      </c>
      <c r="E1401" t="str">
        <f>LEFT(movies[[#This Row],[Title]], LEN(movies[[#This Row],[Title]])-7)</f>
        <v>Picture Bride</v>
      </c>
      <c r="F1401" s="1" t="str">
        <f>TEXT(movies[[#This Row],[Release Date]], "MMM")</f>
        <v>Jan</v>
      </c>
      <c r="G1401" s="1" t="str">
        <f>IF(AND(MONTH(movies[[#This Row],[Release Date]])&gt;5,MONTH(movies[[#This Row],[Release Date]])&lt;9), "Y","N")</f>
        <v>N</v>
      </c>
    </row>
    <row r="1402" spans="1:7" x14ac:dyDescent="0.25">
      <c r="A1402">
        <v>1401</v>
      </c>
      <c r="B1402" s="1" t="s">
        <v>2782</v>
      </c>
      <c r="C1402" s="2">
        <v>33970</v>
      </c>
      <c r="D1402" s="1" t="s">
        <v>2783</v>
      </c>
      <c r="E1402" t="str">
        <f>LEFT(movies[[#This Row],[Title]], LEN(movies[[#This Row],[Title]])-7)</f>
        <v>M. Butterfly</v>
      </c>
      <c r="F1402" s="1" t="str">
        <f>TEXT(movies[[#This Row],[Release Date]], "MMM")</f>
        <v>Jan</v>
      </c>
      <c r="G1402" s="1" t="str">
        <f>IF(AND(MONTH(movies[[#This Row],[Release Date]])&gt;5,MONTH(movies[[#This Row],[Release Date]])&lt;9), "Y","N")</f>
        <v>N</v>
      </c>
    </row>
    <row r="1403" spans="1:7" x14ac:dyDescent="0.25">
      <c r="A1403">
        <v>1402</v>
      </c>
      <c r="B1403" s="1" t="s">
        <v>2784</v>
      </c>
      <c r="C1403" s="2">
        <v>33970</v>
      </c>
      <c r="D1403" s="1" t="s">
        <v>2785</v>
      </c>
      <c r="E1403" t="str">
        <f>LEFT(movies[[#This Row],[Title]], LEN(movies[[#This Row],[Title]])-7)</f>
        <v>Ciao, Professore!</v>
      </c>
      <c r="F1403" s="1" t="str">
        <f>TEXT(movies[[#This Row],[Release Date]], "MMM")</f>
        <v>Jan</v>
      </c>
      <c r="G1403" s="1" t="str">
        <f>IF(AND(MONTH(movies[[#This Row],[Release Date]])&gt;5,MONTH(movies[[#This Row],[Release Date]])&lt;9), "Y","N")</f>
        <v>N</v>
      </c>
    </row>
    <row r="1404" spans="1:7" x14ac:dyDescent="0.25">
      <c r="A1404">
        <v>1403</v>
      </c>
      <c r="B1404" s="1" t="s">
        <v>2786</v>
      </c>
      <c r="C1404" s="2">
        <v>34335</v>
      </c>
      <c r="D1404" s="1" t="s">
        <v>2787</v>
      </c>
      <c r="E1404" t="str">
        <f>LEFT(movies[[#This Row],[Title]], LEN(movies[[#This Row],[Title]])-7)</f>
        <v>Caro Diario (Dear Diary)</v>
      </c>
      <c r="F1404" s="1" t="str">
        <f>TEXT(movies[[#This Row],[Release Date]], "MMM")</f>
        <v>Jan</v>
      </c>
      <c r="G1404" s="1" t="str">
        <f>IF(AND(MONTH(movies[[#This Row],[Release Date]])&gt;5,MONTH(movies[[#This Row],[Release Date]])&lt;9), "Y","N")</f>
        <v>N</v>
      </c>
    </row>
    <row r="1405" spans="1:7" x14ac:dyDescent="0.25">
      <c r="A1405">
        <v>1404</v>
      </c>
      <c r="B1405" s="1" t="s">
        <v>2788</v>
      </c>
      <c r="C1405" s="2">
        <v>31778</v>
      </c>
      <c r="D1405" s="1" t="s">
        <v>2789</v>
      </c>
      <c r="E1405" t="str">
        <f>LEFT(movies[[#This Row],[Title]], LEN(movies[[#This Row],[Title]])-7)</f>
        <v>Withnail and I</v>
      </c>
      <c r="F1405" s="1" t="str">
        <f>TEXT(movies[[#This Row],[Release Date]], "MMM")</f>
        <v>Jan</v>
      </c>
      <c r="G1405" s="1" t="str">
        <f>IF(AND(MONTH(movies[[#This Row],[Release Date]])&gt;5,MONTH(movies[[#This Row],[Release Date]])&lt;9), "Y","N")</f>
        <v>N</v>
      </c>
    </row>
    <row r="1406" spans="1:7" x14ac:dyDescent="0.25">
      <c r="A1406">
        <v>1405</v>
      </c>
      <c r="B1406" s="1" t="s">
        <v>2790</v>
      </c>
      <c r="C1406" s="2">
        <v>35496</v>
      </c>
      <c r="D1406" s="1" t="s">
        <v>2791</v>
      </c>
      <c r="E1406" t="str">
        <f>LEFT(movies[[#This Row],[Title]], LEN(movies[[#This Row],[Title]])-7)</f>
        <v>Boy's Life 2</v>
      </c>
      <c r="F1406" s="1" t="str">
        <f>TEXT(movies[[#This Row],[Release Date]], "MMM")</f>
        <v>Mar</v>
      </c>
      <c r="G1406" s="1" t="str">
        <f>IF(AND(MONTH(movies[[#This Row],[Release Date]])&gt;5,MONTH(movies[[#This Row],[Release Date]])&lt;9), "Y","N")</f>
        <v>N</v>
      </c>
    </row>
    <row r="1407" spans="1:7" x14ac:dyDescent="0.25">
      <c r="A1407">
        <v>1406</v>
      </c>
      <c r="B1407" s="1" t="s">
        <v>2792</v>
      </c>
      <c r="C1407" s="2">
        <v>34700</v>
      </c>
      <c r="D1407" s="1" t="s">
        <v>2793</v>
      </c>
      <c r="E1407" t="str">
        <f>LEFT(movies[[#This Row],[Title]], LEN(movies[[#This Row],[Title]])-7)</f>
        <v>When Night Is Falling</v>
      </c>
      <c r="F1407" s="1" t="str">
        <f>TEXT(movies[[#This Row],[Release Date]], "MMM")</f>
        <v>Jan</v>
      </c>
      <c r="G1407" s="1" t="str">
        <f>IF(AND(MONTH(movies[[#This Row],[Release Date]])&gt;5,MONTH(movies[[#This Row],[Release Date]])&lt;9), "Y","N")</f>
        <v>N</v>
      </c>
    </row>
    <row r="1408" spans="1:7" x14ac:dyDescent="0.25">
      <c r="A1408">
        <v>1407</v>
      </c>
      <c r="B1408" s="1" t="s">
        <v>2794</v>
      </c>
      <c r="C1408" s="2">
        <v>34335</v>
      </c>
      <c r="D1408" s="1" t="s">
        <v>2795</v>
      </c>
      <c r="E1408" t="str">
        <f>LEFT(movies[[#This Row],[Title]], LEN(movies[[#This Row],[Title]])-7)</f>
        <v>Specialist, The</v>
      </c>
      <c r="F1408" s="1" t="str">
        <f>TEXT(movies[[#This Row],[Release Date]], "MMM")</f>
        <v>Jan</v>
      </c>
      <c r="G1408" s="1" t="str">
        <f>IF(AND(MONTH(movies[[#This Row],[Release Date]])&gt;5,MONTH(movies[[#This Row],[Release Date]])&lt;9), "Y","N")</f>
        <v>N</v>
      </c>
    </row>
    <row r="1409" spans="1:7" x14ac:dyDescent="0.25">
      <c r="A1409">
        <v>1408</v>
      </c>
      <c r="B1409" s="1" t="s">
        <v>2796</v>
      </c>
      <c r="C1409" s="2">
        <v>34700</v>
      </c>
      <c r="D1409" s="1" t="s">
        <v>2797</v>
      </c>
      <c r="E1409" t="str">
        <f>LEFT(movies[[#This Row],[Title]], LEN(movies[[#This Row],[Title]])-7)</f>
        <v>Gordy</v>
      </c>
      <c r="F1409" s="1" t="str">
        <f>TEXT(movies[[#This Row],[Release Date]], "MMM")</f>
        <v>Jan</v>
      </c>
      <c r="G1409" s="1" t="str">
        <f>IF(AND(MONTH(movies[[#This Row],[Release Date]])&gt;5,MONTH(movies[[#This Row],[Release Date]])&lt;9), "Y","N")</f>
        <v>N</v>
      </c>
    </row>
    <row r="1410" spans="1:7" x14ac:dyDescent="0.25">
      <c r="A1410">
        <v>1409</v>
      </c>
      <c r="B1410" s="1" t="s">
        <v>2798</v>
      </c>
      <c r="C1410" s="2">
        <v>34335</v>
      </c>
      <c r="D1410" s="1" t="s">
        <v>2799</v>
      </c>
      <c r="E1410" t="str">
        <f>LEFT(movies[[#This Row],[Title]], LEN(movies[[#This Row],[Title]])-7)</f>
        <v>Swan Princess, The</v>
      </c>
      <c r="F1410" s="1" t="str">
        <f>TEXT(movies[[#This Row],[Release Date]], "MMM")</f>
        <v>Jan</v>
      </c>
      <c r="G1410" s="1" t="str">
        <f>IF(AND(MONTH(movies[[#This Row],[Release Date]])&gt;5,MONTH(movies[[#This Row],[Release Date]])&lt;9), "Y","N")</f>
        <v>N</v>
      </c>
    </row>
    <row r="1411" spans="1:7" x14ac:dyDescent="0.25">
      <c r="A1411">
        <v>1410</v>
      </c>
      <c r="B1411" s="1" t="s">
        <v>2800</v>
      </c>
      <c r="C1411" s="2">
        <v>33970</v>
      </c>
      <c r="D1411" s="1" t="s">
        <v>2801</v>
      </c>
      <c r="E1411" t="str">
        <f>LEFT(movies[[#This Row],[Title]], LEN(movies[[#This Row],[Title]])-7)</f>
        <v>Harlem</v>
      </c>
      <c r="F1411" s="1" t="str">
        <f>TEXT(movies[[#This Row],[Release Date]], "MMM")</f>
        <v>Jan</v>
      </c>
      <c r="G1411" s="1" t="str">
        <f>IF(AND(MONTH(movies[[#This Row],[Release Date]])&gt;5,MONTH(movies[[#This Row],[Release Date]])&lt;9), "Y","N")</f>
        <v>N</v>
      </c>
    </row>
    <row r="1412" spans="1:7" x14ac:dyDescent="0.25">
      <c r="A1412">
        <v>1411</v>
      </c>
      <c r="B1412" s="1" t="s">
        <v>2802</v>
      </c>
      <c r="C1412" s="2">
        <v>24838</v>
      </c>
      <c r="D1412" s="1" t="s">
        <v>2803</v>
      </c>
      <c r="E1412" t="str">
        <f>LEFT(movies[[#This Row],[Title]], LEN(movies[[#This Row],[Title]])-7)</f>
        <v>Barbarella</v>
      </c>
      <c r="F1412" s="1" t="str">
        <f>TEXT(movies[[#This Row],[Release Date]], "MMM")</f>
        <v>Jan</v>
      </c>
      <c r="G1412" s="1" t="str">
        <f>IF(AND(MONTH(movies[[#This Row],[Release Date]])&gt;5,MONTH(movies[[#This Row],[Release Date]])&lt;9), "Y","N")</f>
        <v>N</v>
      </c>
    </row>
    <row r="1413" spans="1:7" x14ac:dyDescent="0.25">
      <c r="A1413">
        <v>1412</v>
      </c>
      <c r="B1413" s="1" t="s">
        <v>2804</v>
      </c>
      <c r="C1413" s="2">
        <v>34700</v>
      </c>
      <c r="D1413" s="1" t="s">
        <v>2805</v>
      </c>
      <c r="E1413" t="str">
        <f>LEFT(movies[[#This Row],[Title]], LEN(movies[[#This Row],[Title]])-7)</f>
        <v>Land Before Time III: The Time of the Great Giving (19</v>
      </c>
      <c r="F1413" s="1" t="str">
        <f>TEXT(movies[[#This Row],[Release Date]], "MMM")</f>
        <v>Jan</v>
      </c>
      <c r="G1413" s="1" t="str">
        <f>IF(AND(MONTH(movies[[#This Row],[Release Date]])&gt;5,MONTH(movies[[#This Row],[Release Date]])&lt;9), "Y","N")</f>
        <v>N</v>
      </c>
    </row>
    <row r="1414" spans="1:7" x14ac:dyDescent="0.25">
      <c r="A1414">
        <v>1413</v>
      </c>
      <c r="B1414" s="1" t="s">
        <v>2806</v>
      </c>
      <c r="C1414" s="2">
        <v>34335</v>
      </c>
      <c r="D1414" s="1" t="s">
        <v>2807</v>
      </c>
      <c r="E1414" t="str">
        <f>LEFT(movies[[#This Row],[Title]], LEN(movies[[#This Row],[Title]])-7)</f>
        <v>Street Fighter</v>
      </c>
      <c r="F1414" s="1" t="str">
        <f>TEXT(movies[[#This Row],[Release Date]], "MMM")</f>
        <v>Jan</v>
      </c>
      <c r="G1414" s="1" t="str">
        <f>IF(AND(MONTH(movies[[#This Row],[Release Date]])&gt;5,MONTH(movies[[#This Row],[Release Date]])&lt;9), "Y","N")</f>
        <v>N</v>
      </c>
    </row>
    <row r="1415" spans="1:7" x14ac:dyDescent="0.25">
      <c r="A1415">
        <v>1414</v>
      </c>
      <c r="B1415" s="1" t="s">
        <v>2808</v>
      </c>
      <c r="C1415" s="2">
        <v>34700</v>
      </c>
      <c r="D1415" s="1" t="s">
        <v>2809</v>
      </c>
      <c r="E1415" t="str">
        <f>LEFT(movies[[#This Row],[Title]], LEN(movies[[#This Row],[Title]])-7)</f>
        <v>Coldblooded</v>
      </c>
      <c r="F1415" s="1" t="str">
        <f>TEXT(movies[[#This Row],[Release Date]], "MMM")</f>
        <v>Jan</v>
      </c>
      <c r="G1415" s="1" t="str">
        <f>IF(AND(MONTH(movies[[#This Row],[Release Date]])&gt;5,MONTH(movies[[#This Row],[Release Date]])&lt;9), "Y","N")</f>
        <v>N</v>
      </c>
    </row>
    <row r="1416" spans="1:7" x14ac:dyDescent="0.25">
      <c r="A1416">
        <v>1415</v>
      </c>
      <c r="B1416" s="1" t="s">
        <v>2810</v>
      </c>
      <c r="C1416" s="2">
        <v>34335</v>
      </c>
      <c r="D1416" s="1" t="s">
        <v>2811</v>
      </c>
      <c r="E1416" t="str">
        <f>LEFT(movies[[#This Row],[Title]], LEN(movies[[#This Row],[Title]])-7)</f>
        <v>Next Karate Kid, The</v>
      </c>
      <c r="F1416" s="1" t="str">
        <f>TEXT(movies[[#This Row],[Release Date]], "MMM")</f>
        <v>Jan</v>
      </c>
      <c r="G1416" s="1" t="str">
        <f>IF(AND(MONTH(movies[[#This Row],[Release Date]])&gt;5,MONTH(movies[[#This Row],[Release Date]])&lt;9), "Y","N")</f>
        <v>N</v>
      </c>
    </row>
    <row r="1417" spans="1:7" x14ac:dyDescent="0.25">
      <c r="A1417">
        <v>1416</v>
      </c>
      <c r="B1417" s="1" t="s">
        <v>2812</v>
      </c>
      <c r="C1417" s="2">
        <v>34335</v>
      </c>
      <c r="D1417" s="1" t="s">
        <v>2813</v>
      </c>
      <c r="E1417" t="str">
        <f>LEFT(movies[[#This Row],[Title]], LEN(movies[[#This Row],[Title]])-7)</f>
        <v>No Escape</v>
      </c>
      <c r="F1417" s="1" t="str">
        <f>TEXT(movies[[#This Row],[Release Date]], "MMM")</f>
        <v>Jan</v>
      </c>
      <c r="G1417" s="1" t="str">
        <f>IF(AND(MONTH(movies[[#This Row],[Release Date]])&gt;5,MONTH(movies[[#This Row],[Release Date]])&lt;9), "Y","N")</f>
        <v>N</v>
      </c>
    </row>
    <row r="1418" spans="1:7" x14ac:dyDescent="0.25">
      <c r="A1418">
        <v>1417</v>
      </c>
      <c r="B1418" s="1" t="s">
        <v>2814</v>
      </c>
      <c r="C1418" s="2">
        <v>35552</v>
      </c>
      <c r="D1418" s="1" t="s">
        <v>2815</v>
      </c>
      <c r="E1418" t="str">
        <f>LEFT(movies[[#This Row],[Title]], LEN(movies[[#This Row],[Title]])-7)</f>
        <v>Turning, The</v>
      </c>
      <c r="F1418" s="1" t="str">
        <f>TEXT(movies[[#This Row],[Release Date]], "MMM")</f>
        <v>May</v>
      </c>
      <c r="G1418" s="1" t="str">
        <f>IF(AND(MONTH(movies[[#This Row],[Release Date]])&gt;5,MONTH(movies[[#This Row],[Release Date]])&lt;9), "Y","N")</f>
        <v>N</v>
      </c>
    </row>
    <row r="1419" spans="1:7" x14ac:dyDescent="0.25">
      <c r="A1419">
        <v>1418</v>
      </c>
      <c r="B1419" s="1" t="s">
        <v>2816</v>
      </c>
      <c r="C1419" s="2">
        <v>33970</v>
      </c>
      <c r="D1419" s="1" t="s">
        <v>2817</v>
      </c>
      <c r="E1419" t="str">
        <f>LEFT(movies[[#This Row],[Title]], LEN(movies[[#This Row],[Title]])-7)</f>
        <v>Joy Luck Club, The</v>
      </c>
      <c r="F1419" s="1" t="str">
        <f>TEXT(movies[[#This Row],[Release Date]], "MMM")</f>
        <v>Jan</v>
      </c>
      <c r="G1419" s="1" t="str">
        <f>IF(AND(MONTH(movies[[#This Row],[Release Date]])&gt;5,MONTH(movies[[#This Row],[Release Date]])&lt;9), "Y","N")</f>
        <v>N</v>
      </c>
    </row>
    <row r="1420" spans="1:7" x14ac:dyDescent="0.25">
      <c r="A1420">
        <v>1419</v>
      </c>
      <c r="B1420" s="1" t="s">
        <v>2818</v>
      </c>
      <c r="C1420" s="2">
        <v>34335</v>
      </c>
      <c r="D1420" s="1" t="s">
        <v>2819</v>
      </c>
      <c r="E1420" t="str">
        <f>LEFT(movies[[#This Row],[Title]], LEN(movies[[#This Row],[Title]])-7)</f>
        <v>Highlander III: The Sorcerer</v>
      </c>
      <c r="F1420" s="1" t="str">
        <f>TEXT(movies[[#This Row],[Release Date]], "MMM")</f>
        <v>Jan</v>
      </c>
      <c r="G1420" s="1" t="str">
        <f>IF(AND(MONTH(movies[[#This Row],[Release Date]])&gt;5,MONTH(movies[[#This Row],[Release Date]])&lt;9), "Y","N")</f>
        <v>N</v>
      </c>
    </row>
    <row r="1421" spans="1:7" x14ac:dyDescent="0.25">
      <c r="A1421">
        <v>1420</v>
      </c>
      <c r="B1421" s="1" t="s">
        <v>2820</v>
      </c>
      <c r="C1421" s="2">
        <v>35431</v>
      </c>
      <c r="D1421" s="1" t="s">
        <v>2821</v>
      </c>
      <c r="E1421" t="str">
        <f>LEFT(movies[[#This Row],[Title]], LEN(movies[[#This Row],[Title]])-7)</f>
        <v>Gilligan's Island: The Movie</v>
      </c>
      <c r="F1421" s="1" t="str">
        <f>TEXT(movies[[#This Row],[Release Date]], "MMM")</f>
        <v>Jan</v>
      </c>
      <c r="G1421" s="1" t="str">
        <f>IF(AND(MONTH(movies[[#This Row],[Release Date]])&gt;5,MONTH(movies[[#This Row],[Release Date]])&lt;9), "Y","N")</f>
        <v>N</v>
      </c>
    </row>
    <row r="1422" spans="1:7" x14ac:dyDescent="0.25">
      <c r="A1422">
        <v>1421</v>
      </c>
      <c r="B1422" s="1" t="s">
        <v>2822</v>
      </c>
      <c r="C1422" s="2">
        <v>33970</v>
      </c>
      <c r="D1422" s="1" t="s">
        <v>2823</v>
      </c>
      <c r="E1422" t="str">
        <f>LEFT(movies[[#This Row],[Title]], LEN(movies[[#This Row],[Title]])-7)</f>
        <v>My Crazy Life (Mi vida loca)</v>
      </c>
      <c r="F1422" s="1" t="str">
        <f>TEXT(movies[[#This Row],[Release Date]], "MMM")</f>
        <v>Jan</v>
      </c>
      <c r="G1422" s="1" t="str">
        <f>IF(AND(MONTH(movies[[#This Row],[Release Date]])&gt;5,MONTH(movies[[#This Row],[Release Date]])&lt;9), "Y","N")</f>
        <v>N</v>
      </c>
    </row>
    <row r="1423" spans="1:7" x14ac:dyDescent="0.25">
      <c r="A1423">
        <v>1422</v>
      </c>
      <c r="B1423" s="1" t="s">
        <v>2824</v>
      </c>
      <c r="C1423" s="2">
        <v>33970</v>
      </c>
      <c r="D1423" s="1" t="s">
        <v>2825</v>
      </c>
      <c r="E1423" t="str">
        <f>LEFT(movies[[#This Row],[Title]], LEN(movies[[#This Row],[Title]])-7)</f>
        <v>Suture</v>
      </c>
      <c r="F1423" s="1" t="str">
        <f>TEXT(movies[[#This Row],[Release Date]], "MMM")</f>
        <v>Jan</v>
      </c>
      <c r="G1423" s="1" t="str">
        <f>IF(AND(MONTH(movies[[#This Row],[Release Date]])&gt;5,MONTH(movies[[#This Row],[Release Date]])&lt;9), "Y","N")</f>
        <v>N</v>
      </c>
    </row>
    <row r="1424" spans="1:7" x14ac:dyDescent="0.25">
      <c r="A1424">
        <v>1423</v>
      </c>
      <c r="B1424" s="1" t="s">
        <v>2826</v>
      </c>
      <c r="C1424" s="2">
        <v>34700</v>
      </c>
      <c r="D1424" s="1" t="s">
        <v>2827</v>
      </c>
      <c r="E1424" t="str">
        <f>LEFT(movies[[#This Row],[Title]], LEN(movies[[#This Row],[Title]])-7)</f>
        <v>Walking Dead, The</v>
      </c>
      <c r="F1424" s="1" t="str">
        <f>TEXT(movies[[#This Row],[Release Date]], "MMM")</f>
        <v>Jan</v>
      </c>
      <c r="G1424" s="1" t="str">
        <f>IF(AND(MONTH(movies[[#This Row],[Release Date]])&gt;5,MONTH(movies[[#This Row],[Release Date]])&lt;9), "Y","N")</f>
        <v>N</v>
      </c>
    </row>
    <row r="1425" spans="1:7" x14ac:dyDescent="0.25">
      <c r="A1425">
        <v>1424</v>
      </c>
      <c r="B1425" s="1" t="s">
        <v>2828</v>
      </c>
      <c r="C1425" s="2">
        <v>34335</v>
      </c>
      <c r="D1425" s="1" t="s">
        <v>2829</v>
      </c>
      <c r="E1425" t="str">
        <f>LEFT(movies[[#This Row],[Title]], LEN(movies[[#This Row],[Title]])-7)</f>
        <v>I Like It Like That</v>
      </c>
      <c r="F1425" s="1" t="str">
        <f>TEXT(movies[[#This Row],[Release Date]], "MMM")</f>
        <v>Jan</v>
      </c>
      <c r="G1425" s="1" t="str">
        <f>IF(AND(MONTH(movies[[#This Row],[Release Date]])&gt;5,MONTH(movies[[#This Row],[Release Date]])&lt;9), "Y","N")</f>
        <v>N</v>
      </c>
    </row>
    <row r="1426" spans="1:7" x14ac:dyDescent="0.25">
      <c r="A1426">
        <v>1425</v>
      </c>
      <c r="B1426" s="1" t="s">
        <v>2830</v>
      </c>
      <c r="C1426" s="2">
        <v>34335</v>
      </c>
      <c r="D1426" s="1" t="s">
        <v>2831</v>
      </c>
      <c r="E1426" t="str">
        <f>LEFT(movies[[#This Row],[Title]], LEN(movies[[#This Row],[Title]])-7)</f>
        <v>I'll Do Anything</v>
      </c>
      <c r="F1426" s="1" t="str">
        <f>TEXT(movies[[#This Row],[Release Date]], "MMM")</f>
        <v>Jan</v>
      </c>
      <c r="G1426" s="1" t="str">
        <f>IF(AND(MONTH(movies[[#This Row],[Release Date]])&gt;5,MONTH(movies[[#This Row],[Release Date]])&lt;9), "Y","N")</f>
        <v>N</v>
      </c>
    </row>
    <row r="1427" spans="1:7" x14ac:dyDescent="0.25">
      <c r="A1427">
        <v>1426</v>
      </c>
      <c r="B1427" s="1" t="s">
        <v>2832</v>
      </c>
      <c r="C1427" s="2">
        <v>35321</v>
      </c>
      <c r="D1427" s="1" t="s">
        <v>2833</v>
      </c>
      <c r="E1427" t="str">
        <f>LEFT(movies[[#This Row],[Title]], LEN(movies[[#This Row],[Title]])-7)</f>
        <v>Grace of My Heart</v>
      </c>
      <c r="F1427" s="1" t="str">
        <f>TEXT(movies[[#This Row],[Release Date]], "MMM")</f>
        <v>Sep</v>
      </c>
      <c r="G1427" s="1" t="str">
        <f>IF(AND(MONTH(movies[[#This Row],[Release Date]])&gt;5,MONTH(movies[[#This Row],[Release Date]])&lt;9), "Y","N")</f>
        <v>N</v>
      </c>
    </row>
    <row r="1428" spans="1:7" x14ac:dyDescent="0.25">
      <c r="A1428">
        <v>1427</v>
      </c>
      <c r="B1428" s="1" t="s">
        <v>2834</v>
      </c>
      <c r="C1428" s="2">
        <v>35370</v>
      </c>
      <c r="D1428" s="1" t="s">
        <v>2835</v>
      </c>
      <c r="E1428" t="str">
        <f>LEFT(movies[[#This Row],[Title]], LEN(movies[[#This Row],[Title]])-7)</f>
        <v>Drunks</v>
      </c>
      <c r="F1428" s="1" t="str">
        <f>TEXT(movies[[#This Row],[Release Date]], "MMM")</f>
        <v>Nov</v>
      </c>
      <c r="G1428" s="1" t="str">
        <f>IF(AND(MONTH(movies[[#This Row],[Release Date]])&gt;5,MONTH(movies[[#This Row],[Release Date]])&lt;9), "Y","N")</f>
        <v>N</v>
      </c>
    </row>
    <row r="1429" spans="1:7" x14ac:dyDescent="0.25">
      <c r="A1429">
        <v>1428</v>
      </c>
      <c r="B1429" s="1" t="s">
        <v>2836</v>
      </c>
      <c r="C1429" s="2">
        <v>35468</v>
      </c>
      <c r="D1429" s="1" t="s">
        <v>2837</v>
      </c>
      <c r="E1429" t="str">
        <f>LEFT(movies[[#This Row],[Title]], LEN(movies[[#This Row],[Title]])-7)</f>
        <v>SubUrbia</v>
      </c>
      <c r="F1429" s="1" t="str">
        <f>TEXT(movies[[#This Row],[Release Date]], "MMM")</f>
        <v>Feb</v>
      </c>
      <c r="G1429" s="1" t="str">
        <f>IF(AND(MONTH(movies[[#This Row],[Release Date]])&gt;5,MONTH(movies[[#This Row],[Release Date]])&lt;9), "Y","N")</f>
        <v>N</v>
      </c>
    </row>
    <row r="1430" spans="1:7" x14ac:dyDescent="0.25">
      <c r="A1430">
        <v>1429</v>
      </c>
      <c r="B1430" s="1" t="s">
        <v>2838</v>
      </c>
      <c r="C1430" s="2">
        <v>35796</v>
      </c>
      <c r="D1430" s="1" t="s">
        <v>2839</v>
      </c>
      <c r="E1430" t="str">
        <f>LEFT(movies[[#This Row],[Title]], LEN(movies[[#This Row],[Title]])-7)</f>
        <v>Sliding Doors</v>
      </c>
      <c r="F1430" s="1" t="str">
        <f>TEXT(movies[[#This Row],[Release Date]], "MMM")</f>
        <v>Jan</v>
      </c>
      <c r="G1430" s="1" t="str">
        <f>IF(AND(MONTH(movies[[#This Row],[Release Date]])&gt;5,MONTH(movies[[#This Row],[Release Date]])&lt;9), "Y","N")</f>
        <v>N</v>
      </c>
    </row>
    <row r="1431" spans="1:7" x14ac:dyDescent="0.25">
      <c r="A1431">
        <v>1430</v>
      </c>
      <c r="B1431" s="1" t="s">
        <v>2840</v>
      </c>
      <c r="C1431" s="2">
        <v>35431</v>
      </c>
      <c r="D1431" s="1" t="s">
        <v>2841</v>
      </c>
      <c r="E1431" t="str">
        <f>LEFT(movies[[#This Row],[Title]], LEN(movies[[#This Row],[Title]])-7)</f>
        <v>Ill Gotten Gains</v>
      </c>
      <c r="F1431" s="1" t="str">
        <f>TEXT(movies[[#This Row],[Release Date]], "MMM")</f>
        <v>Jan</v>
      </c>
      <c r="G1431" s="1" t="str">
        <f>IF(AND(MONTH(movies[[#This Row],[Release Date]])&gt;5,MONTH(movies[[#This Row],[Release Date]])&lt;9), "Y","N")</f>
        <v>N</v>
      </c>
    </row>
    <row r="1432" spans="1:7" x14ac:dyDescent="0.25">
      <c r="A1432">
        <v>1431</v>
      </c>
      <c r="B1432" s="1" t="s">
        <v>2842</v>
      </c>
      <c r="C1432" s="2">
        <v>35431</v>
      </c>
      <c r="D1432" s="1" t="s">
        <v>2843</v>
      </c>
      <c r="E1432" t="str">
        <f>LEFT(movies[[#This Row],[Title]], LEN(movies[[#This Row],[Title]])-7)</f>
        <v>Legal Deceit</v>
      </c>
      <c r="F1432" s="1" t="str">
        <f>TEXT(movies[[#This Row],[Release Date]], "MMM")</f>
        <v>Jan</v>
      </c>
      <c r="G1432" s="1" t="str">
        <f>IF(AND(MONTH(movies[[#This Row],[Release Date]])&gt;5,MONTH(movies[[#This Row],[Release Date]])&lt;9), "Y","N")</f>
        <v>N</v>
      </c>
    </row>
    <row r="1433" spans="1:7" x14ac:dyDescent="0.25">
      <c r="A1433">
        <v>1432</v>
      </c>
      <c r="B1433" s="1" t="s">
        <v>2844</v>
      </c>
      <c r="C1433" s="2">
        <v>36077</v>
      </c>
      <c r="D1433" s="1" t="s">
        <v>2845</v>
      </c>
      <c r="E1433" t="str">
        <f>LEFT(movies[[#This Row],[Title]], LEN(movies[[#This Row],[Title]])-7)</f>
        <v>Mighty, The</v>
      </c>
      <c r="F1433" s="1" t="str">
        <f>TEXT(movies[[#This Row],[Release Date]], "MMM")</f>
        <v>Oct</v>
      </c>
      <c r="G1433" s="1" t="str">
        <f>IF(AND(MONTH(movies[[#This Row],[Release Date]])&gt;5,MONTH(movies[[#This Row],[Release Date]])&lt;9), "Y","N")</f>
        <v>N</v>
      </c>
    </row>
    <row r="1434" spans="1:7" x14ac:dyDescent="0.25">
      <c r="A1434">
        <v>1433</v>
      </c>
      <c r="B1434" s="1" t="s">
        <v>2846</v>
      </c>
      <c r="C1434" s="2">
        <v>35431</v>
      </c>
      <c r="D1434" s="1" t="s">
        <v>2847</v>
      </c>
      <c r="E1434" t="str">
        <f>LEFT(movies[[#This Row],[Title]], LEN(movies[[#This Row],[Title]])-7)</f>
        <v>Men of Means</v>
      </c>
      <c r="F1434" s="1" t="str">
        <f>TEXT(movies[[#This Row],[Release Date]], "MMM")</f>
        <v>Jan</v>
      </c>
      <c r="G1434" s="1" t="str">
        <f>IF(AND(MONTH(movies[[#This Row],[Release Date]])&gt;5,MONTH(movies[[#This Row],[Release Date]])&lt;9), "Y","N")</f>
        <v>N</v>
      </c>
    </row>
    <row r="1435" spans="1:7" x14ac:dyDescent="0.25">
      <c r="A1435">
        <v>1434</v>
      </c>
      <c r="B1435" s="1" t="s">
        <v>2848</v>
      </c>
      <c r="C1435" s="2">
        <v>35811</v>
      </c>
      <c r="D1435" s="1" t="s">
        <v>2849</v>
      </c>
      <c r="E1435" t="str">
        <f>LEFT(movies[[#This Row],[Title]], LEN(movies[[#This Row],[Title]])-7)</f>
        <v>Shooting Fish</v>
      </c>
      <c r="F1435" s="1" t="str">
        <f>TEXT(movies[[#This Row],[Release Date]], "MMM")</f>
        <v>Jan</v>
      </c>
      <c r="G1435" s="1" t="str">
        <f>IF(AND(MONTH(movies[[#This Row],[Release Date]])&gt;5,MONTH(movies[[#This Row],[Release Date]])&lt;9), "Y","N")</f>
        <v>N</v>
      </c>
    </row>
    <row r="1436" spans="1:7" x14ac:dyDescent="0.25">
      <c r="A1436">
        <v>1435</v>
      </c>
      <c r="B1436" s="1" t="s">
        <v>2850</v>
      </c>
      <c r="C1436" s="2">
        <v>34700</v>
      </c>
      <c r="D1436" s="1" t="s">
        <v>2851</v>
      </c>
      <c r="E1436" t="str">
        <f>LEFT(movies[[#This Row],[Title]], LEN(movies[[#This Row],[Title]])-7)</f>
        <v>Steal Big, Steal Little</v>
      </c>
      <c r="F1436" s="1" t="str">
        <f>TEXT(movies[[#This Row],[Release Date]], "MMM")</f>
        <v>Jan</v>
      </c>
      <c r="G1436" s="1" t="str">
        <f>IF(AND(MONTH(movies[[#This Row],[Release Date]])&gt;5,MONTH(movies[[#This Row],[Release Date]])&lt;9), "Y","N")</f>
        <v>N</v>
      </c>
    </row>
    <row r="1437" spans="1:7" x14ac:dyDescent="0.25">
      <c r="A1437">
        <v>1436</v>
      </c>
      <c r="B1437" s="1" t="s">
        <v>2852</v>
      </c>
      <c r="C1437" s="2">
        <v>33970</v>
      </c>
      <c r="D1437" s="1" t="s">
        <v>2853</v>
      </c>
      <c r="E1437" t="str">
        <f>LEFT(movies[[#This Row],[Title]], LEN(movies[[#This Row],[Title]])-7)</f>
        <v>Mr. Jones</v>
      </c>
      <c r="F1437" s="1" t="str">
        <f>TEXT(movies[[#This Row],[Release Date]], "MMM")</f>
        <v>Jan</v>
      </c>
      <c r="G1437" s="1" t="str">
        <f>IF(AND(MONTH(movies[[#This Row],[Release Date]])&gt;5,MONTH(movies[[#This Row],[Release Date]])&lt;9), "Y","N")</f>
        <v>N</v>
      </c>
    </row>
    <row r="1438" spans="1:7" x14ac:dyDescent="0.25">
      <c r="A1438">
        <v>1437</v>
      </c>
      <c r="B1438" s="1" t="s">
        <v>2854</v>
      </c>
      <c r="C1438" s="2">
        <v>34335</v>
      </c>
      <c r="D1438" s="1" t="s">
        <v>2855</v>
      </c>
      <c r="E1438" t="str">
        <f>LEFT(movies[[#This Row],[Title]], LEN(movies[[#This Row],[Title]])-7)</f>
        <v>House Party 3</v>
      </c>
      <c r="F1438" s="1" t="str">
        <f>TEXT(movies[[#This Row],[Release Date]], "MMM")</f>
        <v>Jan</v>
      </c>
      <c r="G1438" s="1" t="str">
        <f>IF(AND(MONTH(movies[[#This Row],[Release Date]])&gt;5,MONTH(movies[[#This Row],[Release Date]])&lt;9), "Y","N")</f>
        <v>N</v>
      </c>
    </row>
    <row r="1439" spans="1:7" x14ac:dyDescent="0.25">
      <c r="A1439">
        <v>1438</v>
      </c>
      <c r="B1439" s="1" t="s">
        <v>2856</v>
      </c>
      <c r="C1439" s="2">
        <v>34700</v>
      </c>
      <c r="D1439" s="1" t="s">
        <v>2857</v>
      </c>
      <c r="E1439" t="str">
        <f>LEFT(movies[[#This Row],[Title]], LEN(movies[[#This Row],[Title]])-7)</f>
        <v>Panther</v>
      </c>
      <c r="F1439" s="1" t="str">
        <f>TEXT(movies[[#This Row],[Release Date]], "MMM")</f>
        <v>Jan</v>
      </c>
      <c r="G1439" s="1" t="str">
        <f>IF(AND(MONTH(movies[[#This Row],[Release Date]])&gt;5,MONTH(movies[[#This Row],[Release Date]])&lt;9), "Y","N")</f>
        <v>N</v>
      </c>
    </row>
    <row r="1440" spans="1:7" x14ac:dyDescent="0.25">
      <c r="A1440">
        <v>1439</v>
      </c>
      <c r="B1440" s="1" t="s">
        <v>2858</v>
      </c>
      <c r="C1440" s="2">
        <v>34335</v>
      </c>
      <c r="D1440" s="1" t="s">
        <v>2859</v>
      </c>
      <c r="E1440" t="str">
        <f>LEFT(movies[[#This Row],[Title]], LEN(movies[[#This Row],[Title]])-7)</f>
        <v>Jason's Lyric</v>
      </c>
      <c r="F1440" s="1" t="str">
        <f>TEXT(movies[[#This Row],[Release Date]], "MMM")</f>
        <v>Jan</v>
      </c>
      <c r="G1440" s="1" t="str">
        <f>IF(AND(MONTH(movies[[#This Row],[Release Date]])&gt;5,MONTH(movies[[#This Row],[Release Date]])&lt;9), "Y","N")</f>
        <v>N</v>
      </c>
    </row>
    <row r="1441" spans="1:7" x14ac:dyDescent="0.25">
      <c r="A1441">
        <v>1440</v>
      </c>
      <c r="B1441" s="1" t="s">
        <v>2860</v>
      </c>
      <c r="C1441" s="2">
        <v>34335</v>
      </c>
      <c r="D1441" s="1" t="s">
        <v>2861</v>
      </c>
      <c r="E1441" t="str">
        <f>LEFT(movies[[#This Row],[Title]], LEN(movies[[#This Row],[Title]])-7)</f>
        <v>Above the Rim</v>
      </c>
      <c r="F1441" s="1" t="str">
        <f>TEXT(movies[[#This Row],[Release Date]], "MMM")</f>
        <v>Jan</v>
      </c>
      <c r="G1441" s="1" t="str">
        <f>IF(AND(MONTH(movies[[#This Row],[Release Date]])&gt;5,MONTH(movies[[#This Row],[Release Date]])&lt;9), "Y","N")</f>
        <v>N</v>
      </c>
    </row>
    <row r="1442" spans="1:7" x14ac:dyDescent="0.25">
      <c r="A1442">
        <v>1441</v>
      </c>
      <c r="B1442" s="1" t="s">
        <v>2862</v>
      </c>
      <c r="C1442" s="2">
        <v>34700</v>
      </c>
      <c r="D1442" s="1" t="s">
        <v>2863</v>
      </c>
      <c r="E1442" t="str">
        <f>LEFT(movies[[#This Row],[Title]], LEN(movies[[#This Row],[Title]])-7)</f>
        <v>Moonlight and Valentino</v>
      </c>
      <c r="F1442" s="1" t="str">
        <f>TEXT(movies[[#This Row],[Release Date]], "MMM")</f>
        <v>Jan</v>
      </c>
      <c r="G1442" s="1" t="str">
        <f>IF(AND(MONTH(movies[[#This Row],[Release Date]])&gt;5,MONTH(movies[[#This Row],[Release Date]])&lt;9), "Y","N")</f>
        <v>N</v>
      </c>
    </row>
    <row r="1443" spans="1:7" x14ac:dyDescent="0.25">
      <c r="A1443">
        <v>1442</v>
      </c>
      <c r="B1443" s="1" t="s">
        <v>2864</v>
      </c>
      <c r="C1443" s="2">
        <v>34700</v>
      </c>
      <c r="D1443" s="1" t="s">
        <v>2865</v>
      </c>
      <c r="E1443" t="str">
        <f>LEFT(movies[[#This Row],[Title]], LEN(movies[[#This Row],[Title]])-7)</f>
        <v>Scarlet Letter, The</v>
      </c>
      <c r="F1443" s="1" t="str">
        <f>TEXT(movies[[#This Row],[Release Date]], "MMM")</f>
        <v>Jan</v>
      </c>
      <c r="G1443" s="1" t="str">
        <f>IF(AND(MONTH(movies[[#This Row],[Release Date]])&gt;5,MONTH(movies[[#This Row],[Release Date]])&lt;9), "Y","N")</f>
        <v>N</v>
      </c>
    </row>
    <row r="1444" spans="1:7" x14ac:dyDescent="0.25">
      <c r="A1444">
        <v>1443</v>
      </c>
      <c r="B1444" s="1" t="s">
        <v>2866</v>
      </c>
      <c r="C1444" s="2">
        <v>34335</v>
      </c>
      <c r="D1444" s="1" t="s">
        <v>2867</v>
      </c>
      <c r="E1444" t="str">
        <f>LEFT(movies[[#This Row],[Title]], LEN(movies[[#This Row],[Title]])-7)</f>
        <v>8 Seconds</v>
      </c>
      <c r="F1444" s="1" t="str">
        <f>TEXT(movies[[#This Row],[Release Date]], "MMM")</f>
        <v>Jan</v>
      </c>
      <c r="G1444" s="1" t="str">
        <f>IF(AND(MONTH(movies[[#This Row],[Release Date]])&gt;5,MONTH(movies[[#This Row],[Release Date]])&lt;9), "Y","N")</f>
        <v>N</v>
      </c>
    </row>
    <row r="1445" spans="1:7" x14ac:dyDescent="0.25">
      <c r="A1445">
        <v>1444</v>
      </c>
      <c r="B1445" s="1" t="s">
        <v>2868</v>
      </c>
      <c r="C1445" s="2">
        <v>23743</v>
      </c>
      <c r="D1445" s="1" t="s">
        <v>2869</v>
      </c>
      <c r="E1445" t="str">
        <f>LEFT(movies[[#This Row],[Title]], LEN(movies[[#This Row],[Title]])-7)</f>
        <v>That Darn Cat!</v>
      </c>
      <c r="F1445" s="1" t="str">
        <f>TEXT(movies[[#This Row],[Release Date]], "MMM")</f>
        <v>Jan</v>
      </c>
      <c r="G1445" s="1" t="str">
        <f>IF(AND(MONTH(movies[[#This Row],[Release Date]])&gt;5,MONTH(movies[[#This Row],[Release Date]])&lt;9), "Y","N")</f>
        <v>N</v>
      </c>
    </row>
    <row r="1446" spans="1:7" x14ac:dyDescent="0.25">
      <c r="A1446">
        <v>1445</v>
      </c>
      <c r="B1446" s="1" t="s">
        <v>2870</v>
      </c>
      <c r="C1446" s="2">
        <v>34335</v>
      </c>
      <c r="D1446" s="1" t="s">
        <v>2871</v>
      </c>
      <c r="E1446" t="str">
        <f>LEFT(movies[[#This Row],[Title]], LEN(movies[[#This Row],[Title]])-7)</f>
        <v>Ladybird Ladybird</v>
      </c>
      <c r="F1446" s="1" t="str">
        <f>TEXT(movies[[#This Row],[Release Date]], "MMM")</f>
        <v>Jan</v>
      </c>
      <c r="G1446" s="1" t="str">
        <f>IF(AND(MONTH(movies[[#This Row],[Release Date]])&gt;5,MONTH(movies[[#This Row],[Release Date]])&lt;9), "Y","N")</f>
        <v>N</v>
      </c>
    </row>
    <row r="1447" spans="1:7" x14ac:dyDescent="0.25">
      <c r="A1447">
        <v>1446</v>
      </c>
      <c r="B1447" s="1" t="s">
        <v>2872</v>
      </c>
      <c r="C1447" s="2">
        <v>34700</v>
      </c>
      <c r="D1447" s="1" t="s">
        <v>2873</v>
      </c>
      <c r="E1447" t="str">
        <f>LEFT(movies[[#This Row],[Title]], LEN(movies[[#This Row],[Title]])-7)</f>
        <v>Bye Bye, Love</v>
      </c>
      <c r="F1447" s="1" t="str">
        <f>TEXT(movies[[#This Row],[Release Date]], "MMM")</f>
        <v>Jan</v>
      </c>
      <c r="G1447" s="1" t="str">
        <f>IF(AND(MONTH(movies[[#This Row],[Release Date]])&gt;5,MONTH(movies[[#This Row],[Release Date]])&lt;9), "Y","N")</f>
        <v>N</v>
      </c>
    </row>
    <row r="1448" spans="1:7" x14ac:dyDescent="0.25">
      <c r="A1448">
        <v>1447</v>
      </c>
      <c r="B1448" s="1" t="s">
        <v>2874</v>
      </c>
      <c r="C1448" s="2">
        <v>33970</v>
      </c>
      <c r="D1448" s="1" t="s">
        <v>2875</v>
      </c>
      <c r="E1448" t="str">
        <f>LEFT(movies[[#This Row],[Title]], LEN(movies[[#This Row],[Title]])-7)</f>
        <v>Century</v>
      </c>
      <c r="F1448" s="1" t="str">
        <f>TEXT(movies[[#This Row],[Release Date]], "MMM")</f>
        <v>Jan</v>
      </c>
      <c r="G1448" s="1" t="str">
        <f>IF(AND(MONTH(movies[[#This Row],[Release Date]])&gt;5,MONTH(movies[[#This Row],[Release Date]])&lt;9), "Y","N")</f>
        <v>N</v>
      </c>
    </row>
    <row r="1449" spans="1:7" x14ac:dyDescent="0.25">
      <c r="A1449">
        <v>1448</v>
      </c>
      <c r="B1449" s="1" t="s">
        <v>2876</v>
      </c>
      <c r="C1449" s="2">
        <v>35174</v>
      </c>
      <c r="D1449" s="1" t="s">
        <v>2877</v>
      </c>
      <c r="E1449" t="str">
        <f>LEFT(movies[[#This Row],[Title]], LEN(movies[[#This Row],[Title]])-7)</f>
        <v>My Favorite Season</v>
      </c>
      <c r="F1449" s="1" t="str">
        <f>TEXT(movies[[#This Row],[Release Date]], "MMM")</f>
        <v>Apr</v>
      </c>
      <c r="G1449" s="1" t="str">
        <f>IF(AND(MONTH(movies[[#This Row],[Release Date]])&gt;5,MONTH(movies[[#This Row],[Release Date]])&lt;9), "Y","N")</f>
        <v>N</v>
      </c>
    </row>
    <row r="1450" spans="1:7" x14ac:dyDescent="0.25">
      <c r="A1450">
        <v>1449</v>
      </c>
      <c r="B1450" s="1" t="s">
        <v>2878</v>
      </c>
      <c r="C1450" s="2">
        <v>35146</v>
      </c>
      <c r="D1450" s="1" t="s">
        <v>2879</v>
      </c>
      <c r="E1450" t="str">
        <f>LEFT(movies[[#This Row],[Title]], LEN(movies[[#This Row],[Title]])-7)</f>
        <v>Pather Panchali</v>
      </c>
      <c r="F1450" s="1" t="str">
        <f>TEXT(movies[[#This Row],[Release Date]], "MMM")</f>
        <v>Mar</v>
      </c>
      <c r="G1450" s="1" t="str">
        <f>IF(AND(MONTH(movies[[#This Row],[Release Date]])&gt;5,MONTH(movies[[#This Row],[Release Date]])&lt;9), "Y","N")</f>
        <v>N</v>
      </c>
    </row>
    <row r="1451" spans="1:7" x14ac:dyDescent="0.25">
      <c r="A1451">
        <v>1450</v>
      </c>
      <c r="B1451" s="1" t="s">
        <v>2880</v>
      </c>
      <c r="C1451" s="2">
        <v>17168</v>
      </c>
      <c r="D1451" s="1" t="s">
        <v>2881</v>
      </c>
      <c r="E1451" t="str">
        <f>LEFT(movies[[#This Row],[Title]], LEN(movies[[#This Row],[Title]])-7)</f>
        <v>Golden Earrings</v>
      </c>
      <c r="F1451" s="1" t="str">
        <f>TEXT(movies[[#This Row],[Release Date]], "MMM")</f>
        <v>Jan</v>
      </c>
      <c r="G1451" s="1" t="str">
        <f>IF(AND(MONTH(movies[[#This Row],[Release Date]])&gt;5,MONTH(movies[[#This Row],[Release Date]])&lt;9), "Y","N")</f>
        <v>N</v>
      </c>
    </row>
    <row r="1452" spans="1:7" x14ac:dyDescent="0.25">
      <c r="A1452">
        <v>1451</v>
      </c>
      <c r="B1452" s="1" t="s">
        <v>2882</v>
      </c>
      <c r="C1452" s="2">
        <v>14611</v>
      </c>
      <c r="D1452" s="1" t="s">
        <v>2883</v>
      </c>
      <c r="E1452" t="str">
        <f>LEFT(movies[[#This Row],[Title]], LEN(movies[[#This Row],[Title]])-7)</f>
        <v>Foreign Correspondent</v>
      </c>
      <c r="F1452" s="1" t="str">
        <f>TEXT(movies[[#This Row],[Release Date]], "MMM")</f>
        <v>Jan</v>
      </c>
      <c r="G1452" s="1" t="str">
        <f>IF(AND(MONTH(movies[[#This Row],[Release Date]])&gt;5,MONTH(movies[[#This Row],[Release Date]])&lt;9), "Y","N")</f>
        <v>N</v>
      </c>
    </row>
    <row r="1453" spans="1:7" x14ac:dyDescent="0.25">
      <c r="A1453">
        <v>1452</v>
      </c>
      <c r="B1453" s="1" t="s">
        <v>2884</v>
      </c>
      <c r="C1453" s="2">
        <v>15707</v>
      </c>
      <c r="D1453" s="1" t="s">
        <v>2885</v>
      </c>
      <c r="E1453" t="str">
        <f>LEFT(movies[[#This Row],[Title]], LEN(movies[[#This Row],[Title]])-7)</f>
        <v>Lady of Burlesque</v>
      </c>
      <c r="F1453" s="1" t="str">
        <f>TEXT(movies[[#This Row],[Release Date]], "MMM")</f>
        <v>Jan</v>
      </c>
      <c r="G1453" s="1" t="str">
        <f>IF(AND(MONTH(movies[[#This Row],[Release Date]])&gt;5,MONTH(movies[[#This Row],[Release Date]])&lt;9), "Y","N")</f>
        <v>N</v>
      </c>
    </row>
    <row r="1454" spans="1:7" x14ac:dyDescent="0.25">
      <c r="A1454">
        <v>1453</v>
      </c>
      <c r="B1454" s="1" t="s">
        <v>2886</v>
      </c>
      <c r="C1454" s="2">
        <v>16803</v>
      </c>
      <c r="D1454" s="1" t="s">
        <v>2887</v>
      </c>
      <c r="E1454" t="str">
        <f>LEFT(movies[[#This Row],[Title]], LEN(movies[[#This Row],[Title]])-7)</f>
        <v>Angel on My Shoulder</v>
      </c>
      <c r="F1454" s="1" t="str">
        <f>TEXT(movies[[#This Row],[Release Date]], "MMM")</f>
        <v>Jan</v>
      </c>
      <c r="G1454" s="1" t="str">
        <f>IF(AND(MONTH(movies[[#This Row],[Release Date]])&gt;5,MONTH(movies[[#This Row],[Release Date]])&lt;9), "Y","N")</f>
        <v>N</v>
      </c>
    </row>
    <row r="1455" spans="1:7" x14ac:dyDescent="0.25">
      <c r="A1455">
        <v>1454</v>
      </c>
      <c r="B1455" s="1" t="s">
        <v>2888</v>
      </c>
      <c r="C1455" s="2">
        <v>17168</v>
      </c>
      <c r="D1455" s="1" t="s">
        <v>2889</v>
      </c>
      <c r="E1455" t="str">
        <f>LEFT(movies[[#This Row],[Title]], LEN(movies[[#This Row],[Title]])-7)</f>
        <v>Angel and the Badman</v>
      </c>
      <c r="F1455" s="1" t="str">
        <f>TEXT(movies[[#This Row],[Release Date]], "MMM")</f>
        <v>Jan</v>
      </c>
      <c r="G1455" s="1" t="str">
        <f>IF(AND(MONTH(movies[[#This Row],[Release Date]])&gt;5,MONTH(movies[[#This Row],[Release Date]])&lt;9), "Y","N")</f>
        <v>N</v>
      </c>
    </row>
    <row r="1456" spans="1:7" x14ac:dyDescent="0.25">
      <c r="A1456">
        <v>1455</v>
      </c>
      <c r="B1456" s="1" t="s">
        <v>2890</v>
      </c>
      <c r="C1456" s="2">
        <v>15707</v>
      </c>
      <c r="D1456" s="1" t="s">
        <v>2891</v>
      </c>
      <c r="E1456" t="str">
        <f>LEFT(movies[[#This Row],[Title]], LEN(movies[[#This Row],[Title]])-7)</f>
        <v>Outlaw, The</v>
      </c>
      <c r="F1456" s="1" t="str">
        <f>TEXT(movies[[#This Row],[Release Date]], "MMM")</f>
        <v>Jan</v>
      </c>
      <c r="G1456" s="1" t="str">
        <f>IF(AND(MONTH(movies[[#This Row],[Release Date]])&gt;5,MONTH(movies[[#This Row],[Release Date]])&lt;9), "Y","N")</f>
        <v>N</v>
      </c>
    </row>
    <row r="1457" spans="1:7" x14ac:dyDescent="0.25">
      <c r="A1457">
        <v>1456</v>
      </c>
      <c r="B1457" s="1" t="s">
        <v>2892</v>
      </c>
      <c r="C1457" s="2">
        <v>19725</v>
      </c>
      <c r="D1457" s="1" t="s">
        <v>2893</v>
      </c>
      <c r="E1457" t="str">
        <f>LEFT(movies[[#This Row],[Title]], LEN(movies[[#This Row],[Title]])-7)</f>
        <v>Beat the Devil</v>
      </c>
      <c r="F1457" s="1" t="str">
        <f>TEXT(movies[[#This Row],[Release Date]], "MMM")</f>
        <v>Jan</v>
      </c>
      <c r="G1457" s="1" t="str">
        <f>IF(AND(MONTH(movies[[#This Row],[Release Date]])&gt;5,MONTH(movies[[#This Row],[Release Date]])&lt;9), "Y","N")</f>
        <v>N</v>
      </c>
    </row>
    <row r="1458" spans="1:7" x14ac:dyDescent="0.25">
      <c r="A1458">
        <v>1457</v>
      </c>
      <c r="B1458" s="1" t="s">
        <v>2894</v>
      </c>
      <c r="C1458" s="2">
        <v>35349</v>
      </c>
      <c r="D1458" s="1" t="s">
        <v>2895</v>
      </c>
      <c r="E1458" t="str">
        <f>LEFT(movies[[#This Row],[Title]], LEN(movies[[#This Row],[Title]])-7)</f>
        <v>Love Is All There Is</v>
      </c>
      <c r="F1458" s="1" t="str">
        <f>TEXT(movies[[#This Row],[Release Date]], "MMM")</f>
        <v>Oct</v>
      </c>
      <c r="G1458" s="1" t="str">
        <f>IF(AND(MONTH(movies[[#This Row],[Release Date]])&gt;5,MONTH(movies[[#This Row],[Release Date]])&lt;9), "Y","N")</f>
        <v>N</v>
      </c>
    </row>
    <row r="1459" spans="1:7" x14ac:dyDescent="0.25">
      <c r="A1459">
        <v>1458</v>
      </c>
      <c r="B1459" s="1" t="s">
        <v>2896</v>
      </c>
      <c r="C1459" s="2">
        <v>13516</v>
      </c>
      <c r="D1459" s="1" t="s">
        <v>2897</v>
      </c>
      <c r="E1459" t="str">
        <f>LEFT(movies[[#This Row],[Title]], LEN(movies[[#This Row],[Title]])-7)</f>
        <v>Damsel in Distress, A</v>
      </c>
      <c r="F1459" s="1" t="str">
        <f>TEXT(movies[[#This Row],[Release Date]], "MMM")</f>
        <v>Jan</v>
      </c>
      <c r="G1459" s="1" t="str">
        <f>IF(AND(MONTH(movies[[#This Row],[Release Date]])&gt;5,MONTH(movies[[#This Row],[Release Date]])&lt;9), "Y","N")</f>
        <v>N</v>
      </c>
    </row>
    <row r="1460" spans="1:7" x14ac:dyDescent="0.25">
      <c r="A1460">
        <v>1459</v>
      </c>
      <c r="B1460" s="1" t="s">
        <v>2898</v>
      </c>
      <c r="C1460" s="2">
        <v>35328</v>
      </c>
      <c r="D1460" s="1" t="s">
        <v>2899</v>
      </c>
      <c r="E1460" t="str">
        <f>LEFT(movies[[#This Row],[Title]], LEN(movies[[#This Row],[Title]])-7)</f>
        <v>Madame Butterfly</v>
      </c>
      <c r="F1460" s="1" t="str">
        <f>TEXT(movies[[#This Row],[Release Date]], "MMM")</f>
        <v>Sep</v>
      </c>
      <c r="G1460" s="1" t="str">
        <f>IF(AND(MONTH(movies[[#This Row],[Release Date]])&gt;5,MONTH(movies[[#This Row],[Release Date]])&lt;9), "Y","N")</f>
        <v>N</v>
      </c>
    </row>
    <row r="1461" spans="1:7" x14ac:dyDescent="0.25">
      <c r="A1461">
        <v>1460</v>
      </c>
      <c r="B1461" s="1" t="s">
        <v>2900</v>
      </c>
      <c r="C1461" s="2">
        <v>35363</v>
      </c>
      <c r="D1461" s="1" t="s">
        <v>2901</v>
      </c>
      <c r="E1461" t="str">
        <f>LEFT(movies[[#This Row],[Title]], LEN(movies[[#This Row],[Title]])-7)</f>
        <v>Sleepover</v>
      </c>
      <c r="F1461" s="1" t="str">
        <f>TEXT(movies[[#This Row],[Release Date]], "MMM")</f>
        <v>Oct</v>
      </c>
      <c r="G1461" s="1" t="str">
        <f>IF(AND(MONTH(movies[[#This Row],[Release Date]])&gt;5,MONTH(movies[[#This Row],[Release Date]])&lt;9), "Y","N")</f>
        <v>N</v>
      </c>
    </row>
    <row r="1462" spans="1:7" x14ac:dyDescent="0.25">
      <c r="A1462">
        <v>1461</v>
      </c>
      <c r="B1462" s="1" t="s">
        <v>2902</v>
      </c>
      <c r="C1462" s="2">
        <v>12785</v>
      </c>
      <c r="D1462" s="1" t="s">
        <v>2903</v>
      </c>
      <c r="E1462" t="str">
        <f>LEFT(movies[[#This Row],[Title]], LEN(movies[[#This Row],[Title]])-7)</f>
        <v>Here Comes Cookie</v>
      </c>
      <c r="F1462" s="1" t="str">
        <f>TEXT(movies[[#This Row],[Release Date]], "MMM")</f>
        <v>Jan</v>
      </c>
      <c r="G1462" s="1" t="str">
        <f>IF(AND(MONTH(movies[[#This Row],[Release Date]])&gt;5,MONTH(movies[[#This Row],[Release Date]])&lt;9), "Y","N")</f>
        <v>N</v>
      </c>
    </row>
    <row r="1463" spans="1:7" x14ac:dyDescent="0.25">
      <c r="A1463">
        <v>1462</v>
      </c>
      <c r="B1463" s="1" t="s">
        <v>2904</v>
      </c>
      <c r="C1463" s="2">
        <v>35424</v>
      </c>
      <c r="D1463" s="1" t="s">
        <v>2905</v>
      </c>
      <c r="E1463" t="str">
        <f>LEFT(movies[[#This Row],[Title]], LEN(movies[[#This Row],[Title]])-7)</f>
        <v>Thieves (Voleurs, Les)</v>
      </c>
      <c r="F1463" s="1" t="str">
        <f>TEXT(movies[[#This Row],[Release Date]], "MMM")</f>
        <v>Dec</v>
      </c>
      <c r="G1463" s="1" t="str">
        <f>IF(AND(MONTH(movies[[#This Row],[Release Date]])&gt;5,MONTH(movies[[#This Row],[Release Date]])&lt;9), "Y","N")</f>
        <v>N</v>
      </c>
    </row>
    <row r="1464" spans="1:7" x14ac:dyDescent="0.25">
      <c r="A1464">
        <v>1463</v>
      </c>
      <c r="B1464" s="1" t="s">
        <v>2906</v>
      </c>
      <c r="C1464" s="2">
        <v>35431</v>
      </c>
      <c r="D1464" s="1" t="s">
        <v>2907</v>
      </c>
      <c r="E1464" t="str">
        <f>LEFT(movies[[#This Row],[Title]], LEN(movies[[#This Row],[Title]])-7)</f>
        <v>Boys, Les</v>
      </c>
      <c r="F1464" s="1" t="str">
        <f>TEXT(movies[[#This Row],[Release Date]], "MMM")</f>
        <v>Jan</v>
      </c>
      <c r="G1464" s="1" t="str">
        <f>IF(AND(MONTH(movies[[#This Row],[Release Date]])&gt;5,MONTH(movies[[#This Row],[Release Date]])&lt;9), "Y","N")</f>
        <v>N</v>
      </c>
    </row>
    <row r="1465" spans="1:7" x14ac:dyDescent="0.25">
      <c r="A1465">
        <v>1464</v>
      </c>
      <c r="B1465" s="1" t="s">
        <v>2908</v>
      </c>
      <c r="C1465" s="2">
        <v>34700</v>
      </c>
      <c r="D1465" s="1" t="s">
        <v>2909</v>
      </c>
      <c r="E1465" t="str">
        <f>LEFT(movies[[#This Row],[Title]], LEN(movies[[#This Row],[Title]])-7)</f>
        <v>Stars Fell on Henrietta, The</v>
      </c>
      <c r="F1465" s="1" t="str">
        <f>TEXT(movies[[#This Row],[Release Date]], "MMM")</f>
        <v>Jan</v>
      </c>
      <c r="G1465" s="1" t="str">
        <f>IF(AND(MONTH(movies[[#This Row],[Release Date]])&gt;5,MONTH(movies[[#This Row],[Release Date]])&lt;9), "Y","N")</f>
        <v>N</v>
      </c>
    </row>
    <row r="1466" spans="1:7" x14ac:dyDescent="0.25">
      <c r="A1466">
        <v>1465</v>
      </c>
      <c r="B1466" s="1" t="s">
        <v>2910</v>
      </c>
      <c r="C1466" s="2">
        <v>34700</v>
      </c>
      <c r="D1466" s="1" t="s">
        <v>2911</v>
      </c>
      <c r="E1466" t="str">
        <f>LEFT(movies[[#This Row],[Title]], LEN(movies[[#This Row],[Title]])-7)</f>
        <v>Last Summer in the Hamptons</v>
      </c>
      <c r="F1466" s="1" t="str">
        <f>TEXT(movies[[#This Row],[Release Date]], "MMM")</f>
        <v>Jan</v>
      </c>
      <c r="G1466" s="1" t="str">
        <f>IF(AND(MONTH(movies[[#This Row],[Release Date]])&gt;5,MONTH(movies[[#This Row],[Release Date]])&lt;9), "Y","N")</f>
        <v>N</v>
      </c>
    </row>
    <row r="1467" spans="1:7" x14ac:dyDescent="0.25">
      <c r="A1467">
        <v>1466</v>
      </c>
      <c r="B1467" s="1" t="s">
        <v>2912</v>
      </c>
      <c r="C1467" s="2">
        <v>34700</v>
      </c>
      <c r="D1467" s="1" t="s">
        <v>2913</v>
      </c>
      <c r="E1467" t="str">
        <f>LEFT(movies[[#This Row],[Title]], LEN(movies[[#This Row],[Title]])-7)</f>
        <v>Margaret's Museum</v>
      </c>
      <c r="F1467" s="1" t="str">
        <f>TEXT(movies[[#This Row],[Release Date]], "MMM")</f>
        <v>Jan</v>
      </c>
      <c r="G1467" s="1" t="str">
        <f>IF(AND(MONTH(movies[[#This Row],[Release Date]])&gt;5,MONTH(movies[[#This Row],[Release Date]])&lt;9), "Y","N")</f>
        <v>N</v>
      </c>
    </row>
    <row r="1468" spans="1:7" x14ac:dyDescent="0.25">
      <c r="A1468">
        <v>1467</v>
      </c>
      <c r="B1468" s="1" t="s">
        <v>2914</v>
      </c>
      <c r="C1468" s="2">
        <v>33970</v>
      </c>
      <c r="D1468" s="1" t="s">
        <v>2915</v>
      </c>
      <c r="E1468" t="str">
        <f>LEFT(movies[[#This Row],[Title]], LEN(movies[[#This Row],[Title]])-7)</f>
        <v>Saint of Fort Washington, The</v>
      </c>
      <c r="F1468" s="1" t="str">
        <f>TEXT(movies[[#This Row],[Release Date]], "MMM")</f>
        <v>Jan</v>
      </c>
      <c r="G1468" s="1" t="str">
        <f>IF(AND(MONTH(movies[[#This Row],[Release Date]])&gt;5,MONTH(movies[[#This Row],[Release Date]])&lt;9), "Y","N")</f>
        <v>N</v>
      </c>
    </row>
    <row r="1469" spans="1:7" x14ac:dyDescent="0.25">
      <c r="A1469">
        <v>1468</v>
      </c>
      <c r="B1469" s="1" t="s">
        <v>2916</v>
      </c>
      <c r="C1469" s="2">
        <v>34700</v>
      </c>
      <c r="D1469" s="1" t="s">
        <v>2917</v>
      </c>
      <c r="E1469" t="str">
        <f>LEFT(movies[[#This Row],[Title]], LEN(movies[[#This Row],[Title]])-7)</f>
        <v>Cure, The</v>
      </c>
      <c r="F1469" s="1" t="str">
        <f>TEXT(movies[[#This Row],[Release Date]], "MMM")</f>
        <v>Jan</v>
      </c>
      <c r="G1469" s="1" t="str">
        <f>IF(AND(MONTH(movies[[#This Row],[Release Date]])&gt;5,MONTH(movies[[#This Row],[Release Date]])&lt;9), "Y","N")</f>
        <v>N</v>
      </c>
    </row>
    <row r="1470" spans="1:7" x14ac:dyDescent="0.25">
      <c r="A1470">
        <v>1469</v>
      </c>
      <c r="B1470" s="1" t="s">
        <v>2918</v>
      </c>
      <c r="C1470" s="2">
        <v>34700</v>
      </c>
      <c r="D1470" s="1" t="s">
        <v>2919</v>
      </c>
      <c r="E1470" t="str">
        <f>LEFT(movies[[#This Row],[Title]], LEN(movies[[#This Row],[Title]])-7)</f>
        <v>Tom and Huck</v>
      </c>
      <c r="F1470" s="1" t="str">
        <f>TEXT(movies[[#This Row],[Release Date]], "MMM")</f>
        <v>Jan</v>
      </c>
      <c r="G1470" s="1" t="str">
        <f>IF(AND(MONTH(movies[[#This Row],[Release Date]])&gt;5,MONTH(movies[[#This Row],[Release Date]])&lt;9), "Y","N")</f>
        <v>N</v>
      </c>
    </row>
    <row r="1471" spans="1:7" x14ac:dyDescent="0.25">
      <c r="A1471">
        <v>1470</v>
      </c>
      <c r="B1471" s="1" t="s">
        <v>2920</v>
      </c>
      <c r="C1471" s="2">
        <v>34700</v>
      </c>
      <c r="D1471" s="1" t="s">
        <v>2921</v>
      </c>
      <c r="E1471" t="str">
        <f>LEFT(movies[[#This Row],[Title]], LEN(movies[[#This Row],[Title]])-7)</f>
        <v>Gumby: The Movie</v>
      </c>
      <c r="F1471" s="1" t="str">
        <f>TEXT(movies[[#This Row],[Release Date]], "MMM")</f>
        <v>Jan</v>
      </c>
      <c r="G1471" s="1" t="str">
        <f>IF(AND(MONTH(movies[[#This Row],[Release Date]])&gt;5,MONTH(movies[[#This Row],[Release Date]])&lt;9), "Y","N")</f>
        <v>N</v>
      </c>
    </row>
    <row r="1472" spans="1:7" x14ac:dyDescent="0.25">
      <c r="A1472">
        <v>1471</v>
      </c>
      <c r="B1472" s="1" t="s">
        <v>2922</v>
      </c>
      <c r="C1472" s="2">
        <v>34700</v>
      </c>
      <c r="D1472" s="1" t="s">
        <v>2923</v>
      </c>
      <c r="E1472" t="str">
        <f>LEFT(movies[[#This Row],[Title]], LEN(movies[[#This Row],[Title]])-7)</f>
        <v>Hideaway</v>
      </c>
      <c r="F1472" s="1" t="str">
        <f>TEXT(movies[[#This Row],[Release Date]], "MMM")</f>
        <v>Jan</v>
      </c>
      <c r="G1472" s="1" t="str">
        <f>IF(AND(MONTH(movies[[#This Row],[Release Date]])&gt;5,MONTH(movies[[#This Row],[Release Date]])&lt;9), "Y","N")</f>
        <v>N</v>
      </c>
    </row>
    <row r="1473" spans="1:7" x14ac:dyDescent="0.25">
      <c r="A1473">
        <v>1472</v>
      </c>
      <c r="B1473" s="1" t="s">
        <v>2924</v>
      </c>
      <c r="C1473" s="2">
        <v>35265</v>
      </c>
      <c r="D1473" s="1" t="s">
        <v>2925</v>
      </c>
      <c r="E1473" t="str">
        <f>LEFT(movies[[#This Row],[Title]], LEN(movies[[#This Row],[Title]])-7)</f>
        <v>Visitors, The (Visiteurs, Les)</v>
      </c>
      <c r="F1473" s="1" t="str">
        <f>TEXT(movies[[#This Row],[Release Date]], "MMM")</f>
        <v>Jul</v>
      </c>
      <c r="G1473" s="1" t="str">
        <f>IF(AND(MONTH(movies[[#This Row],[Release Date]])&gt;5,MONTH(movies[[#This Row],[Release Date]])&lt;9), "Y","N")</f>
        <v>Y</v>
      </c>
    </row>
    <row r="1474" spans="1:7" x14ac:dyDescent="0.25">
      <c r="A1474">
        <v>1473</v>
      </c>
      <c r="B1474" s="1" t="s">
        <v>2926</v>
      </c>
      <c r="C1474" s="2">
        <v>14246</v>
      </c>
      <c r="D1474" s="1" t="s">
        <v>2927</v>
      </c>
      <c r="E1474" t="str">
        <f>LEFT(movies[[#This Row],[Title]], LEN(movies[[#This Row],[Title]])-7)</f>
        <v>Little Princess, The</v>
      </c>
      <c r="F1474" s="1" t="str">
        <f>TEXT(movies[[#This Row],[Release Date]], "MMM")</f>
        <v>Jan</v>
      </c>
      <c r="G1474" s="1" t="str">
        <f>IF(AND(MONTH(movies[[#This Row],[Release Date]])&gt;5,MONTH(movies[[#This Row],[Release Date]])&lt;9), "Y","N")</f>
        <v>N</v>
      </c>
    </row>
    <row r="1475" spans="1:7" x14ac:dyDescent="0.25">
      <c r="A1475">
        <v>1474</v>
      </c>
      <c r="B1475" s="1" t="s">
        <v>2928</v>
      </c>
      <c r="C1475" s="2">
        <v>34335</v>
      </c>
      <c r="D1475" s="1" t="s">
        <v>2929</v>
      </c>
      <c r="E1475" t="str">
        <f>LEFT(movies[[#This Row],[Title]], LEN(movies[[#This Row],[Title]])-7)</f>
        <v>Nina Takes a Lover</v>
      </c>
      <c r="F1475" s="1" t="str">
        <f>TEXT(movies[[#This Row],[Release Date]], "MMM")</f>
        <v>Jan</v>
      </c>
      <c r="G1475" s="1" t="str">
        <f>IF(AND(MONTH(movies[[#This Row],[Release Date]])&gt;5,MONTH(movies[[#This Row],[Release Date]])&lt;9), "Y","N")</f>
        <v>N</v>
      </c>
    </row>
    <row r="1476" spans="1:7" x14ac:dyDescent="0.25">
      <c r="A1476">
        <v>1475</v>
      </c>
      <c r="B1476" s="1" t="s">
        <v>2930</v>
      </c>
      <c r="C1476" s="2">
        <v>33970</v>
      </c>
      <c r="D1476" s="1" t="s">
        <v>2931</v>
      </c>
      <c r="E1476" t="str">
        <f>LEFT(movies[[#This Row],[Title]], LEN(movies[[#This Row],[Title]])-7)</f>
        <v>Bhaji on the Beach</v>
      </c>
      <c r="F1476" s="1" t="str">
        <f>TEXT(movies[[#This Row],[Release Date]], "MMM")</f>
        <v>Jan</v>
      </c>
      <c r="G1476" s="1" t="str">
        <f>IF(AND(MONTH(movies[[#This Row],[Release Date]])&gt;5,MONTH(movies[[#This Row],[Release Date]])&lt;9), "Y","N")</f>
        <v>N</v>
      </c>
    </row>
    <row r="1477" spans="1:7" x14ac:dyDescent="0.25">
      <c r="A1477">
        <v>1476</v>
      </c>
      <c r="B1477" s="1" t="s">
        <v>2932</v>
      </c>
      <c r="C1477" s="2">
        <v>17533</v>
      </c>
      <c r="D1477" s="1" t="s">
        <v>2933</v>
      </c>
      <c r="E1477" t="str">
        <f>LEFT(movies[[#This Row],[Title]], LEN(movies[[#This Row],[Title]])-7)</f>
        <v>Raw Deal</v>
      </c>
      <c r="F1477" s="1" t="str">
        <f>TEXT(movies[[#This Row],[Release Date]], "MMM")</f>
        <v>Jan</v>
      </c>
      <c r="G1477" s="1" t="str">
        <f>IF(AND(MONTH(movies[[#This Row],[Release Date]])&gt;5,MONTH(movies[[#This Row],[Release Date]])&lt;9), "Y","N")</f>
        <v>N</v>
      </c>
    </row>
    <row r="1478" spans="1:7" x14ac:dyDescent="0.25">
      <c r="A1478">
        <v>1477</v>
      </c>
      <c r="B1478" s="1" t="s">
        <v>2934</v>
      </c>
      <c r="C1478" s="2">
        <v>35542</v>
      </c>
      <c r="D1478" s="1" t="s">
        <v>2935</v>
      </c>
      <c r="E1478" t="str">
        <f>LEFT(movies[[#This Row],[Title]], LEN(movies[[#This Row],[Title]])-7)</f>
        <v>Nightwatch</v>
      </c>
      <c r="F1478" s="1" t="str">
        <f>TEXT(movies[[#This Row],[Release Date]], "MMM")</f>
        <v>Apr</v>
      </c>
      <c r="G1478" s="1" t="str">
        <f>IF(AND(MONTH(movies[[#This Row],[Release Date]])&gt;5,MONTH(movies[[#This Row],[Release Date]])&lt;9), "Y","N")</f>
        <v>N</v>
      </c>
    </row>
    <row r="1479" spans="1:7" x14ac:dyDescent="0.25">
      <c r="A1479">
        <v>1478</v>
      </c>
      <c r="B1479" s="1" t="s">
        <v>2936</v>
      </c>
      <c r="C1479" s="2">
        <v>34700</v>
      </c>
      <c r="D1479" s="1" t="s">
        <v>2937</v>
      </c>
      <c r="E1479" t="str">
        <f>LEFT(movies[[#This Row],[Title]], LEN(movies[[#This Row],[Title]])-7)</f>
        <v>Dead Presidents</v>
      </c>
      <c r="F1479" s="1" t="str">
        <f>TEXT(movies[[#This Row],[Release Date]], "MMM")</f>
        <v>Jan</v>
      </c>
      <c r="G1479" s="1" t="str">
        <f>IF(AND(MONTH(movies[[#This Row],[Release Date]])&gt;5,MONTH(movies[[#This Row],[Release Date]])&lt;9), "Y","N")</f>
        <v>N</v>
      </c>
    </row>
    <row r="1480" spans="1:7" x14ac:dyDescent="0.25">
      <c r="A1480">
        <v>1479</v>
      </c>
      <c r="B1480" s="1" t="s">
        <v>2938</v>
      </c>
      <c r="C1480" s="2">
        <v>34700</v>
      </c>
      <c r="D1480" s="1" t="s">
        <v>2939</v>
      </c>
      <c r="E1480" t="str">
        <f>LEFT(movies[[#This Row],[Title]], LEN(movies[[#This Row],[Title]])-7)</f>
        <v>Reckless</v>
      </c>
      <c r="F1480" s="1" t="str">
        <f>TEXT(movies[[#This Row],[Release Date]], "MMM")</f>
        <v>Jan</v>
      </c>
      <c r="G1480" s="1" t="str">
        <f>IF(AND(MONTH(movies[[#This Row],[Release Date]])&gt;5,MONTH(movies[[#This Row],[Release Date]])&lt;9), "Y","N")</f>
        <v>N</v>
      </c>
    </row>
    <row r="1481" spans="1:7" x14ac:dyDescent="0.25">
      <c r="A1481">
        <v>1480</v>
      </c>
      <c r="B1481" s="1" t="s">
        <v>2940</v>
      </c>
      <c r="C1481" s="2">
        <v>27030</v>
      </c>
      <c r="D1481" s="1" t="s">
        <v>2941</v>
      </c>
      <c r="E1481" t="str">
        <f>LEFT(movies[[#This Row],[Title]], LEN(movies[[#This Row],[Title]])-7)</f>
        <v>Herbie Rides Again</v>
      </c>
      <c r="F1481" s="1" t="str">
        <f>TEXT(movies[[#This Row],[Release Date]], "MMM")</f>
        <v>Jan</v>
      </c>
      <c r="G1481" s="1" t="str">
        <f>IF(AND(MONTH(movies[[#This Row],[Release Date]])&gt;5,MONTH(movies[[#This Row],[Release Date]])&lt;9), "Y","N")</f>
        <v>N</v>
      </c>
    </row>
    <row r="1482" spans="1:7" x14ac:dyDescent="0.25">
      <c r="A1482">
        <v>1481</v>
      </c>
      <c r="B1482" s="1" t="s">
        <v>2942</v>
      </c>
      <c r="C1482" s="2">
        <v>34335</v>
      </c>
      <c r="D1482" s="1" t="s">
        <v>2943</v>
      </c>
      <c r="E1482" t="str">
        <f>LEFT(movies[[#This Row],[Title]], LEN(movies[[#This Row],[Title]])-7)</f>
        <v>S.F.W.</v>
      </c>
      <c r="F1482" s="1" t="str">
        <f>TEXT(movies[[#This Row],[Release Date]], "MMM")</f>
        <v>Jan</v>
      </c>
      <c r="G1482" s="1" t="str">
        <f>IF(AND(MONTH(movies[[#This Row],[Release Date]])&gt;5,MONTH(movies[[#This Row],[Release Date]])&lt;9), "Y","N")</f>
        <v>N</v>
      </c>
    </row>
    <row r="1483" spans="1:7" x14ac:dyDescent="0.25">
      <c r="A1483">
        <v>1482</v>
      </c>
      <c r="B1483" s="1" t="s">
        <v>2944</v>
      </c>
      <c r="C1483" s="2">
        <v>35195</v>
      </c>
      <c r="D1483" s="1" t="s">
        <v>2945</v>
      </c>
      <c r="E1483" t="str">
        <f>LEFT(movies[[#This Row],[Title]], LEN(movies[[#This Row],[Title]])-7)</f>
        <v>Gate of Heavenly Peace, The</v>
      </c>
      <c r="F1483" s="1" t="str">
        <f>TEXT(movies[[#This Row],[Release Date]], "MMM")</f>
        <v>May</v>
      </c>
      <c r="G1483" s="1" t="str">
        <f>IF(AND(MONTH(movies[[#This Row],[Release Date]])&gt;5,MONTH(movies[[#This Row],[Release Date]])&lt;9), "Y","N")</f>
        <v>N</v>
      </c>
    </row>
    <row r="1484" spans="1:7" x14ac:dyDescent="0.25">
      <c r="A1484">
        <v>1483</v>
      </c>
      <c r="B1484" s="1" t="s">
        <v>2946</v>
      </c>
      <c r="C1484" s="2">
        <v>35871</v>
      </c>
      <c r="D1484" s="1" t="s">
        <v>2947</v>
      </c>
      <c r="E1484" t="str">
        <f>LEFT(movies[[#This Row],[Title]], LEN(movies[[#This Row],[Title]])-7)</f>
        <v>Man in the Iron Mask, The</v>
      </c>
      <c r="F1484" s="1" t="str">
        <f>TEXT(movies[[#This Row],[Release Date]], "MMM")</f>
        <v>Mar</v>
      </c>
      <c r="G1484" s="1" t="str">
        <f>IF(AND(MONTH(movies[[#This Row],[Release Date]])&gt;5,MONTH(movies[[#This Row],[Release Date]])&lt;9), "Y","N")</f>
        <v>N</v>
      </c>
    </row>
    <row r="1485" spans="1:7" x14ac:dyDescent="0.25">
      <c r="A1485">
        <v>1484</v>
      </c>
      <c r="B1485" s="1" t="s">
        <v>2948</v>
      </c>
      <c r="C1485" s="2">
        <v>34335</v>
      </c>
      <c r="D1485" s="1" t="s">
        <v>2949</v>
      </c>
      <c r="E1485" t="str">
        <f>LEFT(movies[[#This Row],[Title]], LEN(movies[[#This Row],[Title]])-7)</f>
        <v>Jerky Boys, The</v>
      </c>
      <c r="F1485" s="1" t="str">
        <f>TEXT(movies[[#This Row],[Release Date]], "MMM")</f>
        <v>Jan</v>
      </c>
      <c r="G1485" s="1" t="str">
        <f>IF(AND(MONTH(movies[[#This Row],[Release Date]])&gt;5,MONTH(movies[[#This Row],[Release Date]])&lt;9), "Y","N")</f>
        <v>N</v>
      </c>
    </row>
    <row r="1486" spans="1:7" x14ac:dyDescent="0.25">
      <c r="A1486">
        <v>1485</v>
      </c>
      <c r="B1486" s="1" t="s">
        <v>2950</v>
      </c>
      <c r="C1486" s="2">
        <v>34335</v>
      </c>
      <c r="D1486" s="1" t="s">
        <v>2951</v>
      </c>
      <c r="E1486" t="str">
        <f>LEFT(movies[[#This Row],[Title]], LEN(movies[[#This Row],[Title]])-7)</f>
        <v>Colonel Chabert, Le</v>
      </c>
      <c r="F1486" s="1" t="str">
        <f>TEXT(movies[[#This Row],[Release Date]], "MMM")</f>
        <v>Jan</v>
      </c>
      <c r="G1486" s="1" t="str">
        <f>IF(AND(MONTH(movies[[#This Row],[Release Date]])&gt;5,MONTH(movies[[#This Row],[Release Date]])&lt;9), "Y","N")</f>
        <v>N</v>
      </c>
    </row>
    <row r="1487" spans="1:7" x14ac:dyDescent="0.25">
      <c r="A1487">
        <v>1486</v>
      </c>
      <c r="B1487" s="1" t="s">
        <v>2952</v>
      </c>
      <c r="C1487" s="2">
        <v>34700</v>
      </c>
      <c r="D1487" s="1" t="s">
        <v>2953</v>
      </c>
      <c r="E1487" t="str">
        <f>LEFT(movies[[#This Row],[Title]], LEN(movies[[#This Row],[Title]])-7)</f>
        <v>Girl in the Cadillac</v>
      </c>
      <c r="F1487" s="1" t="str">
        <f>TEXT(movies[[#This Row],[Release Date]], "MMM")</f>
        <v>Jan</v>
      </c>
      <c r="G1487" s="1" t="str">
        <f>IF(AND(MONTH(movies[[#This Row],[Release Date]])&gt;5,MONTH(movies[[#This Row],[Release Date]])&lt;9), "Y","N")</f>
        <v>N</v>
      </c>
    </row>
    <row r="1488" spans="1:7" x14ac:dyDescent="0.25">
      <c r="A1488">
        <v>1487</v>
      </c>
      <c r="B1488" s="1" t="s">
        <v>2954</v>
      </c>
      <c r="C1488" s="2">
        <v>33970</v>
      </c>
      <c r="D1488" s="1" t="s">
        <v>2955</v>
      </c>
      <c r="E1488" t="str">
        <f>LEFT(movies[[#This Row],[Title]], LEN(movies[[#This Row],[Title]])-7)</f>
        <v>Even Cowgirls Get the Blues</v>
      </c>
      <c r="F1488" s="1" t="str">
        <f>TEXT(movies[[#This Row],[Release Date]], "MMM")</f>
        <v>Jan</v>
      </c>
      <c r="G1488" s="1" t="str">
        <f>IF(AND(MONTH(movies[[#This Row],[Release Date]])&gt;5,MONTH(movies[[#This Row],[Release Date]])&lt;9), "Y","N")</f>
        <v>N</v>
      </c>
    </row>
    <row r="1489" spans="1:7" x14ac:dyDescent="0.25">
      <c r="A1489">
        <v>1488</v>
      </c>
      <c r="B1489" s="1" t="s">
        <v>2956</v>
      </c>
      <c r="C1489" s="2">
        <v>33970</v>
      </c>
      <c r="D1489" s="1" t="s">
        <v>2957</v>
      </c>
      <c r="E1489" t="str">
        <f>LEFT(movies[[#This Row],[Title]], LEN(movies[[#This Row],[Title]])-7)</f>
        <v>Germinal</v>
      </c>
      <c r="F1489" s="1" t="str">
        <f>TEXT(movies[[#This Row],[Release Date]], "MMM")</f>
        <v>Jan</v>
      </c>
      <c r="G1489" s="1" t="str">
        <f>IF(AND(MONTH(movies[[#This Row],[Release Date]])&gt;5,MONTH(movies[[#This Row],[Release Date]])&lt;9), "Y","N")</f>
        <v>N</v>
      </c>
    </row>
    <row r="1490" spans="1:7" x14ac:dyDescent="0.25">
      <c r="A1490">
        <v>1489</v>
      </c>
      <c r="B1490" s="1" t="s">
        <v>2958</v>
      </c>
      <c r="C1490" s="2">
        <v>34335</v>
      </c>
      <c r="D1490" s="1" t="s">
        <v>2959</v>
      </c>
      <c r="E1490" t="str">
        <f>LEFT(movies[[#This Row],[Title]], LEN(movies[[#This Row],[Title]])-7)</f>
        <v>Chasers</v>
      </c>
      <c r="F1490" s="1" t="str">
        <f>TEXT(movies[[#This Row],[Release Date]], "MMM")</f>
        <v>Jan</v>
      </c>
      <c r="G1490" s="1" t="str">
        <f>IF(AND(MONTH(movies[[#This Row],[Release Date]])&gt;5,MONTH(movies[[#This Row],[Release Date]])&lt;9), "Y","N")</f>
        <v>N</v>
      </c>
    </row>
    <row r="1491" spans="1:7" x14ac:dyDescent="0.25">
      <c r="A1491">
        <v>1490</v>
      </c>
      <c r="B1491" s="1" t="s">
        <v>2960</v>
      </c>
      <c r="C1491" s="2">
        <v>33970</v>
      </c>
      <c r="D1491" s="1" t="s">
        <v>2961</v>
      </c>
      <c r="E1491" t="str">
        <f>LEFT(movies[[#This Row],[Title]], LEN(movies[[#This Row],[Title]])-7)</f>
        <v>Fausto</v>
      </c>
      <c r="F1491" s="1" t="str">
        <f>TEXT(movies[[#This Row],[Release Date]], "MMM")</f>
        <v>Jan</v>
      </c>
      <c r="G1491" s="1" t="str">
        <f>IF(AND(MONTH(movies[[#This Row],[Release Date]])&gt;5,MONTH(movies[[#This Row],[Release Date]])&lt;9), "Y","N")</f>
        <v>N</v>
      </c>
    </row>
    <row r="1492" spans="1:7" x14ac:dyDescent="0.25">
      <c r="A1492">
        <v>1491</v>
      </c>
      <c r="B1492" s="1" t="s">
        <v>2962</v>
      </c>
      <c r="C1492" s="2">
        <v>34700</v>
      </c>
      <c r="D1492" s="1" t="s">
        <v>2963</v>
      </c>
      <c r="E1492" t="str">
        <f>LEFT(movies[[#This Row],[Title]], LEN(movies[[#This Row],[Title]])-7)</f>
        <v>Tough and Deadly</v>
      </c>
      <c r="F1492" s="1" t="str">
        <f>TEXT(movies[[#This Row],[Release Date]], "MMM")</f>
        <v>Jan</v>
      </c>
      <c r="G1492" s="1" t="str">
        <f>IF(AND(MONTH(movies[[#This Row],[Release Date]])&gt;5,MONTH(movies[[#This Row],[Release Date]])&lt;9), "Y","N")</f>
        <v>N</v>
      </c>
    </row>
    <row r="1493" spans="1:7" x14ac:dyDescent="0.25">
      <c r="A1493">
        <v>1492</v>
      </c>
      <c r="B1493" s="1" t="s">
        <v>2964</v>
      </c>
      <c r="C1493" s="2">
        <v>34335</v>
      </c>
      <c r="D1493" s="1" t="s">
        <v>2965</v>
      </c>
      <c r="E1493" t="str">
        <f>LEFT(movies[[#This Row],[Title]], LEN(movies[[#This Row],[Title]])-7)</f>
        <v>Window to Paris</v>
      </c>
      <c r="F1493" s="1" t="str">
        <f>TEXT(movies[[#This Row],[Release Date]], "MMM")</f>
        <v>Jan</v>
      </c>
      <c r="G1493" s="1" t="str">
        <f>IF(AND(MONTH(movies[[#This Row],[Release Date]])&gt;5,MONTH(movies[[#This Row],[Release Date]])&lt;9), "Y","N")</f>
        <v>N</v>
      </c>
    </row>
    <row r="1494" spans="1:7" x14ac:dyDescent="0.25">
      <c r="A1494">
        <v>1493</v>
      </c>
      <c r="B1494" s="1" t="s">
        <v>2966</v>
      </c>
      <c r="C1494" s="2">
        <v>35314</v>
      </c>
      <c r="D1494" s="1" t="s">
        <v>2967</v>
      </c>
      <c r="E1494" t="str">
        <f>LEFT(movies[[#This Row],[Title]], LEN(movies[[#This Row],[Title]])-7)</f>
        <v>Modern Affair, A</v>
      </c>
      <c r="F1494" s="1" t="str">
        <f>TEXT(movies[[#This Row],[Release Date]], "MMM")</f>
        <v>Sep</v>
      </c>
      <c r="G1494" s="1" t="str">
        <f>IF(AND(MONTH(movies[[#This Row],[Release Date]])&gt;5,MONTH(movies[[#This Row],[Release Date]])&lt;9), "Y","N")</f>
        <v>N</v>
      </c>
    </row>
    <row r="1495" spans="1:7" x14ac:dyDescent="0.25">
      <c r="A1495">
        <v>1494</v>
      </c>
      <c r="B1495" s="1" t="s">
        <v>2968</v>
      </c>
      <c r="C1495" s="2">
        <v>35174</v>
      </c>
      <c r="D1495" s="1" t="s">
        <v>2969</v>
      </c>
      <c r="E1495" t="str">
        <f>LEFT(movies[[#This Row],[Title]], LEN(movies[[#This Row],[Title]])-7)</f>
        <v>Mostro, Il</v>
      </c>
      <c r="F1495" s="1" t="str">
        <f>TEXT(movies[[#This Row],[Release Date]], "MMM")</f>
        <v>Apr</v>
      </c>
      <c r="G1495" s="1" t="str">
        <f>IF(AND(MONTH(movies[[#This Row],[Release Date]])&gt;5,MONTH(movies[[#This Row],[Release Date]])&lt;9), "Y","N")</f>
        <v>N</v>
      </c>
    </row>
    <row r="1496" spans="1:7" x14ac:dyDescent="0.25">
      <c r="A1496">
        <v>1495</v>
      </c>
      <c r="B1496" s="1" t="s">
        <v>2970</v>
      </c>
      <c r="C1496" s="2">
        <v>35284</v>
      </c>
      <c r="D1496" s="1" t="s">
        <v>2971</v>
      </c>
      <c r="E1496" t="str">
        <f>LEFT(movies[[#This Row],[Title]], LEN(movies[[#This Row],[Title]])-7)</f>
        <v>Flirt</v>
      </c>
      <c r="F1496" s="1" t="str">
        <f>TEXT(movies[[#This Row],[Release Date]], "MMM")</f>
        <v>Aug</v>
      </c>
      <c r="G1496" s="1" t="str">
        <f>IF(AND(MONTH(movies[[#This Row],[Release Date]])&gt;5,MONTH(movies[[#This Row],[Release Date]])&lt;9), "Y","N")</f>
        <v>Y</v>
      </c>
    </row>
    <row r="1497" spans="1:7" x14ac:dyDescent="0.25">
      <c r="A1497">
        <v>1496</v>
      </c>
      <c r="B1497" s="1" t="s">
        <v>2972</v>
      </c>
      <c r="C1497" s="2">
        <v>35300</v>
      </c>
      <c r="D1497" s="1" t="s">
        <v>2973</v>
      </c>
      <c r="E1497" t="str">
        <f>LEFT(movies[[#This Row],[Title]], LEN(movies[[#This Row],[Title]])-7)</f>
        <v>Carpool</v>
      </c>
      <c r="F1497" s="1" t="str">
        <f>TEXT(movies[[#This Row],[Release Date]], "MMM")</f>
        <v>Aug</v>
      </c>
      <c r="G1497" s="1" t="str">
        <f>IF(AND(MONTH(movies[[#This Row],[Release Date]])&gt;5,MONTH(movies[[#This Row],[Release Date]])&lt;9), "Y","N")</f>
        <v>Y</v>
      </c>
    </row>
    <row r="1498" spans="1:7" x14ac:dyDescent="0.25">
      <c r="A1498">
        <v>1497</v>
      </c>
      <c r="B1498" s="1" t="s">
        <v>2974</v>
      </c>
      <c r="C1498" s="2">
        <v>35349</v>
      </c>
      <c r="D1498" s="1" t="s">
        <v>2975</v>
      </c>
      <c r="E1498" t="str">
        <f>LEFT(movies[[#This Row],[Title]], LEN(movies[[#This Row],[Title]])-7)</f>
        <v>Line King: Al Hirschfeld, The</v>
      </c>
      <c r="F1498" s="1" t="str">
        <f>TEXT(movies[[#This Row],[Release Date]], "MMM")</f>
        <v>Oct</v>
      </c>
      <c r="G1498" s="1" t="str">
        <f>IF(AND(MONTH(movies[[#This Row],[Release Date]])&gt;5,MONTH(movies[[#This Row],[Release Date]])&lt;9), "Y","N")</f>
        <v>N</v>
      </c>
    </row>
    <row r="1499" spans="1:7" x14ac:dyDescent="0.25">
      <c r="A1499">
        <v>1498</v>
      </c>
      <c r="B1499" s="1" t="s">
        <v>2976</v>
      </c>
      <c r="C1499" s="2">
        <v>35440</v>
      </c>
      <c r="D1499" s="1" t="s">
        <v>2977</v>
      </c>
      <c r="E1499" t="str">
        <f>LEFT(movies[[#This Row],[Title]], LEN(movies[[#This Row],[Title]])-7)</f>
        <v>Farmer &amp; Chase</v>
      </c>
      <c r="F1499" s="1" t="str">
        <f>TEXT(movies[[#This Row],[Release Date]], "MMM")</f>
        <v>Jan</v>
      </c>
      <c r="G1499" s="1" t="str">
        <f>IF(AND(MONTH(movies[[#This Row],[Release Date]])&gt;5,MONTH(movies[[#This Row],[Release Date]])&lt;9), "Y","N")</f>
        <v>N</v>
      </c>
    </row>
    <row r="1500" spans="1:7" x14ac:dyDescent="0.25">
      <c r="A1500">
        <v>1499</v>
      </c>
      <c r="B1500" s="1" t="s">
        <v>2978</v>
      </c>
      <c r="C1500" s="2">
        <v>34335</v>
      </c>
      <c r="D1500" s="1" t="s">
        <v>2979</v>
      </c>
      <c r="E1500" t="str">
        <f>LEFT(movies[[#This Row],[Title]], LEN(movies[[#This Row],[Title]])-7)</f>
        <v>Grosse Fatigue</v>
      </c>
      <c r="F1500" s="1" t="str">
        <f>TEXT(movies[[#This Row],[Release Date]], "MMM")</f>
        <v>Jan</v>
      </c>
      <c r="G1500" s="1" t="str">
        <f>IF(AND(MONTH(movies[[#This Row],[Release Date]])&gt;5,MONTH(movies[[#This Row],[Release Date]])&lt;9), "Y","N")</f>
        <v>N</v>
      </c>
    </row>
    <row r="1501" spans="1:7" x14ac:dyDescent="0.25">
      <c r="A1501">
        <v>1500</v>
      </c>
      <c r="B1501" s="1" t="s">
        <v>2980</v>
      </c>
      <c r="C1501" s="2">
        <v>35377</v>
      </c>
      <c r="D1501" s="1" t="s">
        <v>2981</v>
      </c>
      <c r="E1501" t="str">
        <f>LEFT(movies[[#This Row],[Title]], LEN(movies[[#This Row],[Title]])-7)</f>
        <v>Santa with Muscles</v>
      </c>
      <c r="F1501" s="1" t="str">
        <f>TEXT(movies[[#This Row],[Release Date]], "MMM")</f>
        <v>Nov</v>
      </c>
      <c r="G1501" s="1" t="str">
        <f>IF(AND(MONTH(movies[[#This Row],[Release Date]])&gt;5,MONTH(movies[[#This Row],[Release Date]])&lt;9), "Y","N")</f>
        <v>N</v>
      </c>
    </row>
    <row r="1502" spans="1:7" x14ac:dyDescent="0.25">
      <c r="A1502">
        <v>1501</v>
      </c>
      <c r="B1502" s="1" t="s">
        <v>2982</v>
      </c>
      <c r="C1502" s="2">
        <v>35461</v>
      </c>
      <c r="D1502" s="1" t="s">
        <v>2983</v>
      </c>
      <c r="E1502" t="str">
        <f>LEFT(movies[[#This Row],[Title]], LEN(movies[[#This Row],[Title]])-7)</f>
        <v>Prisoner of the Mountains (Kavkazsky Plennik)</v>
      </c>
      <c r="F1502" s="1" t="str">
        <f>TEXT(movies[[#This Row],[Release Date]], "MMM")</f>
        <v>Jan</v>
      </c>
      <c r="G1502" s="1" t="str">
        <f>IF(AND(MONTH(movies[[#This Row],[Release Date]])&gt;5,MONTH(movies[[#This Row],[Release Date]])&lt;9), "Y","N")</f>
        <v>N</v>
      </c>
    </row>
    <row r="1503" spans="1:7" x14ac:dyDescent="0.25">
      <c r="A1503">
        <v>1502</v>
      </c>
      <c r="B1503" s="1" t="s">
        <v>2984</v>
      </c>
      <c r="C1503" s="2">
        <v>34335</v>
      </c>
      <c r="D1503" s="1" t="s">
        <v>2985</v>
      </c>
      <c r="E1503" t="str">
        <f>LEFT(movies[[#This Row],[Title]], LEN(movies[[#This Row],[Title]])-7)</f>
        <v>Naked in New York</v>
      </c>
      <c r="F1503" s="1" t="str">
        <f>TEXT(movies[[#This Row],[Release Date]], "MMM")</f>
        <v>Jan</v>
      </c>
      <c r="G1503" s="1" t="str">
        <f>IF(AND(MONTH(movies[[#This Row],[Release Date]])&gt;5,MONTH(movies[[#This Row],[Release Date]])&lt;9), "Y","N")</f>
        <v>N</v>
      </c>
    </row>
    <row r="1504" spans="1:7" x14ac:dyDescent="0.25">
      <c r="A1504">
        <v>1503</v>
      </c>
      <c r="B1504" s="1" t="s">
        <v>2986</v>
      </c>
      <c r="C1504" s="2">
        <v>34700</v>
      </c>
      <c r="D1504" s="1" t="s">
        <v>2987</v>
      </c>
      <c r="E1504" t="str">
        <f>LEFT(movies[[#This Row],[Title]], LEN(movies[[#This Row],[Title]])-7)</f>
        <v>Gold Diggers: The Secret of Bear Mountain</v>
      </c>
      <c r="F1504" s="1" t="str">
        <f>TEXT(movies[[#This Row],[Release Date]], "MMM")</f>
        <v>Jan</v>
      </c>
      <c r="G1504" s="1" t="str">
        <f>IF(AND(MONTH(movies[[#This Row],[Release Date]])&gt;5,MONTH(movies[[#This Row],[Release Date]])&lt;9), "Y","N")</f>
        <v>N</v>
      </c>
    </row>
    <row r="1505" spans="1:7" x14ac:dyDescent="0.25">
      <c r="A1505">
        <v>1504</v>
      </c>
      <c r="B1505" s="1" t="s">
        <v>2988</v>
      </c>
      <c r="C1505" s="2">
        <v>35258</v>
      </c>
      <c r="D1505" s="1" t="s">
        <v>2989</v>
      </c>
      <c r="E1505" t="str">
        <f>LEFT(movies[[#This Row],[Title]], LEN(movies[[#This Row],[Title]])-7)</f>
        <v>Bewegte Mann, Der</v>
      </c>
      <c r="F1505" s="1" t="str">
        <f>TEXT(movies[[#This Row],[Release Date]], "MMM")</f>
        <v>Jul</v>
      </c>
      <c r="G1505" s="1" t="str">
        <f>IF(AND(MONTH(movies[[#This Row],[Release Date]])&gt;5,MONTH(movies[[#This Row],[Release Date]])&lt;9), "Y","N")</f>
        <v>Y</v>
      </c>
    </row>
    <row r="1506" spans="1:7" x14ac:dyDescent="0.25">
      <c r="A1506">
        <v>1505</v>
      </c>
      <c r="B1506" s="1" t="s">
        <v>2990</v>
      </c>
      <c r="C1506" s="2">
        <v>35314</v>
      </c>
      <c r="D1506" s="1" t="s">
        <v>2991</v>
      </c>
      <c r="E1506" t="str">
        <f>LEFT(movies[[#This Row],[Title]], LEN(movies[[#This Row],[Title]])-7)</f>
        <v>Killer: A Journal of Murder</v>
      </c>
      <c r="F1506" s="1" t="str">
        <f>TEXT(movies[[#This Row],[Release Date]], "MMM")</f>
        <v>Sep</v>
      </c>
      <c r="G1506" s="1" t="str">
        <f>IF(AND(MONTH(movies[[#This Row],[Release Date]])&gt;5,MONTH(movies[[#This Row],[Release Date]])&lt;9), "Y","N")</f>
        <v>N</v>
      </c>
    </row>
    <row r="1507" spans="1:7" x14ac:dyDescent="0.25">
      <c r="A1507">
        <v>1506</v>
      </c>
      <c r="B1507" s="1" t="s">
        <v>2992</v>
      </c>
      <c r="C1507" s="2">
        <v>35167</v>
      </c>
      <c r="D1507" s="1" t="s">
        <v>2993</v>
      </c>
      <c r="E1507" t="str">
        <f>LEFT(movies[[#This Row],[Title]], LEN(movies[[#This Row],[Title]])-7)</f>
        <v>Nelly &amp; Monsieur Arnaud</v>
      </c>
      <c r="F1507" s="1" t="str">
        <f>TEXT(movies[[#This Row],[Release Date]], "MMM")</f>
        <v>Apr</v>
      </c>
      <c r="G1507" s="1" t="str">
        <f>IF(AND(MONTH(movies[[#This Row],[Release Date]])&gt;5,MONTH(movies[[#This Row],[Release Date]])&lt;9), "Y","N")</f>
        <v>N</v>
      </c>
    </row>
    <row r="1508" spans="1:7" x14ac:dyDescent="0.25">
      <c r="A1508">
        <v>1507</v>
      </c>
      <c r="B1508" s="1" t="s">
        <v>2994</v>
      </c>
      <c r="C1508" s="2">
        <v>35349</v>
      </c>
      <c r="D1508" s="1" t="s">
        <v>2995</v>
      </c>
      <c r="E1508" t="str">
        <f>LEFT(movies[[#This Row],[Title]], LEN(movies[[#This Row],[Title]])-7)</f>
        <v>Three Lives and Only One Death</v>
      </c>
      <c r="F1508" s="1" t="str">
        <f>TEXT(movies[[#This Row],[Release Date]], "MMM")</f>
        <v>Oct</v>
      </c>
      <c r="G1508" s="1" t="str">
        <f>IF(AND(MONTH(movies[[#This Row],[Release Date]])&gt;5,MONTH(movies[[#This Row],[Release Date]])&lt;9), "Y","N")</f>
        <v>N</v>
      </c>
    </row>
    <row r="1509" spans="1:7" x14ac:dyDescent="0.25">
      <c r="A1509">
        <v>1508</v>
      </c>
      <c r="B1509" s="1" t="s">
        <v>2996</v>
      </c>
      <c r="C1509" s="2">
        <v>34700</v>
      </c>
      <c r="D1509" s="1" t="s">
        <v>2997</v>
      </c>
      <c r="E1509" t="str">
        <f>LEFT(movies[[#This Row],[Title]], LEN(movies[[#This Row],[Title]])-7)</f>
        <v>Babysitter, The</v>
      </c>
      <c r="F1509" s="1" t="str">
        <f>TEXT(movies[[#This Row],[Release Date]], "MMM")</f>
        <v>Jan</v>
      </c>
      <c r="G1509" s="1" t="str">
        <f>IF(AND(MONTH(movies[[#This Row],[Release Date]])&gt;5,MONTH(movies[[#This Row],[Release Date]])&lt;9), "Y","N")</f>
        <v>N</v>
      </c>
    </row>
    <row r="1510" spans="1:7" x14ac:dyDescent="0.25">
      <c r="A1510">
        <v>1509</v>
      </c>
      <c r="B1510" s="1" t="s">
        <v>2998</v>
      </c>
      <c r="C1510" s="2">
        <v>34335</v>
      </c>
      <c r="D1510" s="1" t="s">
        <v>2999</v>
      </c>
      <c r="E1510" t="str">
        <f>LEFT(movies[[#This Row],[Title]], LEN(movies[[#This Row],[Title]])-7)</f>
        <v>Getting Even with Dad</v>
      </c>
      <c r="F1510" s="1" t="str">
        <f>TEXT(movies[[#This Row],[Release Date]], "MMM")</f>
        <v>Jan</v>
      </c>
      <c r="G1510" s="1" t="str">
        <f>IF(AND(MONTH(movies[[#This Row],[Release Date]])&gt;5,MONTH(movies[[#This Row],[Release Date]])&lt;9), "Y","N")</f>
        <v>N</v>
      </c>
    </row>
    <row r="1511" spans="1:7" x14ac:dyDescent="0.25">
      <c r="A1511">
        <v>1510</v>
      </c>
      <c r="B1511" s="1" t="s">
        <v>3000</v>
      </c>
      <c r="C1511" s="2">
        <v>35377</v>
      </c>
      <c r="D1511" s="1" t="s">
        <v>3001</v>
      </c>
      <c r="E1511" t="str">
        <f>LEFT(movies[[#This Row],[Title]], LEN(movies[[#This Row],[Title]])-7)</f>
        <v>Mad Dog Time</v>
      </c>
      <c r="F1511" s="1" t="str">
        <f>TEXT(movies[[#This Row],[Release Date]], "MMM")</f>
        <v>Nov</v>
      </c>
      <c r="G1511" s="1" t="str">
        <f>IF(AND(MONTH(movies[[#This Row],[Release Date]])&gt;5,MONTH(movies[[#This Row],[Release Date]])&lt;9), "Y","N")</f>
        <v>N</v>
      </c>
    </row>
    <row r="1512" spans="1:7" x14ac:dyDescent="0.25">
      <c r="A1512">
        <v>1511</v>
      </c>
      <c r="B1512" s="1" t="s">
        <v>3002</v>
      </c>
      <c r="C1512" s="2">
        <v>35551</v>
      </c>
      <c r="D1512" s="1" t="s">
        <v>3003</v>
      </c>
      <c r="E1512" t="str">
        <f>LEFT(movies[[#This Row],[Title]], LEN(movies[[#This Row],[Title]])-7)</f>
        <v>Children of the Revolution</v>
      </c>
      <c r="F1512" s="1" t="str">
        <f>TEXT(movies[[#This Row],[Release Date]], "MMM")</f>
        <v>May</v>
      </c>
      <c r="G1512" s="1" t="str">
        <f>IF(AND(MONTH(movies[[#This Row],[Release Date]])&gt;5,MONTH(movies[[#This Row],[Release Date]])&lt;9), "Y","N")</f>
        <v>N</v>
      </c>
    </row>
    <row r="1513" spans="1:7" x14ac:dyDescent="0.25">
      <c r="A1513">
        <v>1512</v>
      </c>
      <c r="B1513" s="1" t="s">
        <v>3004</v>
      </c>
      <c r="C1513" s="2">
        <v>35160</v>
      </c>
      <c r="D1513" s="1" t="s">
        <v>3005</v>
      </c>
      <c r="E1513" t="str">
        <f>LEFT(movies[[#This Row],[Title]], LEN(movies[[#This Row],[Title]])-7)</f>
        <v>World of Apu, The (Apur Sansar)</v>
      </c>
      <c r="F1513" s="1" t="str">
        <f>TEXT(movies[[#This Row],[Release Date]], "MMM")</f>
        <v>Apr</v>
      </c>
      <c r="G1513" s="1" t="str">
        <f>IF(AND(MONTH(movies[[#This Row],[Release Date]])&gt;5,MONTH(movies[[#This Row],[Release Date]])&lt;9), "Y","N")</f>
        <v>N</v>
      </c>
    </row>
    <row r="1514" spans="1:7" x14ac:dyDescent="0.25">
      <c r="A1514">
        <v>1513</v>
      </c>
      <c r="B1514" s="1" t="s">
        <v>3006</v>
      </c>
      <c r="C1514" s="2">
        <v>35564</v>
      </c>
      <c r="D1514" s="1" t="s">
        <v>3007</v>
      </c>
      <c r="E1514" t="str">
        <f>LEFT(movies[[#This Row],[Title]], LEN(movies[[#This Row],[Title]])-7)</f>
        <v>Sprung</v>
      </c>
      <c r="F1514" s="1" t="str">
        <f>TEXT(movies[[#This Row],[Release Date]], "MMM")</f>
        <v>May</v>
      </c>
      <c r="G1514" s="1" t="str">
        <f>IF(AND(MONTH(movies[[#This Row],[Release Date]])&gt;5,MONTH(movies[[#This Row],[Release Date]])&lt;9), "Y","N")</f>
        <v>N</v>
      </c>
    </row>
    <row r="1515" spans="1:7" x14ac:dyDescent="0.25">
      <c r="A1515">
        <v>1514</v>
      </c>
      <c r="B1515" s="1" t="s">
        <v>3008</v>
      </c>
      <c r="C1515" s="2">
        <v>35601</v>
      </c>
      <c r="D1515" s="1" t="s">
        <v>3009</v>
      </c>
      <c r="E1515" t="str">
        <f>LEFT(movies[[#This Row],[Title]], LEN(movies[[#This Row],[Title]])-7)</f>
        <v>Dream With the Fishes</v>
      </c>
      <c r="F1515" s="1" t="str">
        <f>TEXT(movies[[#This Row],[Release Date]], "MMM")</f>
        <v>Jun</v>
      </c>
      <c r="G1515" s="1" t="str">
        <f>IF(AND(MONTH(movies[[#This Row],[Release Date]])&gt;5,MONTH(movies[[#This Row],[Release Date]])&lt;9), "Y","N")</f>
        <v>Y</v>
      </c>
    </row>
    <row r="1516" spans="1:7" x14ac:dyDescent="0.25">
      <c r="A1516">
        <v>1515</v>
      </c>
      <c r="B1516" s="1" t="s">
        <v>3010</v>
      </c>
      <c r="C1516" s="2">
        <v>34700</v>
      </c>
      <c r="D1516" s="1" t="s">
        <v>3011</v>
      </c>
      <c r="E1516" t="str">
        <f>LEFT(movies[[#This Row],[Title]], LEN(movies[[#This Row],[Title]])-7)</f>
        <v>Wings of Courage</v>
      </c>
      <c r="F1516" s="1" t="str">
        <f>TEXT(movies[[#This Row],[Release Date]], "MMM")</f>
        <v>Jan</v>
      </c>
      <c r="G1516" s="1" t="str">
        <f>IF(AND(MONTH(movies[[#This Row],[Release Date]])&gt;5,MONTH(movies[[#This Row],[Release Date]])&lt;9), "Y","N")</f>
        <v>N</v>
      </c>
    </row>
    <row r="1517" spans="1:7" x14ac:dyDescent="0.25">
      <c r="A1517">
        <v>1516</v>
      </c>
      <c r="B1517" s="1" t="s">
        <v>3012</v>
      </c>
      <c r="C1517" s="2">
        <v>34335</v>
      </c>
      <c r="D1517" s="1" t="s">
        <v>3013</v>
      </c>
      <c r="E1517" t="str">
        <f>LEFT(movies[[#This Row],[Title]], LEN(movies[[#This Row],[Title]])-7)</f>
        <v>Wedding Gift, The</v>
      </c>
      <c r="F1517" s="1" t="str">
        <f>TEXT(movies[[#This Row],[Release Date]], "MMM")</f>
        <v>Jan</v>
      </c>
      <c r="G1517" s="1" t="str">
        <f>IF(AND(MONTH(movies[[#This Row],[Release Date]])&gt;5,MONTH(movies[[#This Row],[Release Date]])&lt;9), "Y","N")</f>
        <v>N</v>
      </c>
    </row>
    <row r="1518" spans="1:7" x14ac:dyDescent="0.25">
      <c r="A1518">
        <v>1517</v>
      </c>
      <c r="B1518" s="1" t="s">
        <v>3014</v>
      </c>
      <c r="C1518" s="2">
        <v>35065</v>
      </c>
      <c r="D1518" s="1" t="s">
        <v>3015</v>
      </c>
      <c r="E1518" t="str">
        <f>LEFT(movies[[#This Row],[Title]], LEN(movies[[#This Row],[Title]])-7)</f>
        <v>Race the Sun</v>
      </c>
      <c r="F1518" s="1" t="str">
        <f>TEXT(movies[[#This Row],[Release Date]], "MMM")</f>
        <v>Jan</v>
      </c>
      <c r="G1518" s="1" t="str">
        <f>IF(AND(MONTH(movies[[#This Row],[Release Date]])&gt;5,MONTH(movies[[#This Row],[Release Date]])&lt;9), "Y","N")</f>
        <v>N</v>
      </c>
    </row>
    <row r="1519" spans="1:7" x14ac:dyDescent="0.25">
      <c r="A1519">
        <v>1518</v>
      </c>
      <c r="B1519" s="1" t="s">
        <v>3016</v>
      </c>
      <c r="C1519" s="2">
        <v>34700</v>
      </c>
      <c r="D1519" s="1" t="s">
        <v>3017</v>
      </c>
      <c r="E1519" t="str">
        <f>LEFT(movies[[#This Row],[Title]], LEN(movies[[#This Row],[Title]])-7)</f>
        <v>Losing Isaiah</v>
      </c>
      <c r="F1519" s="1" t="str">
        <f>TEXT(movies[[#This Row],[Release Date]], "MMM")</f>
        <v>Jan</v>
      </c>
      <c r="G1519" s="1" t="str">
        <f>IF(AND(MONTH(movies[[#This Row],[Release Date]])&gt;5,MONTH(movies[[#This Row],[Release Date]])&lt;9), "Y","N")</f>
        <v>N</v>
      </c>
    </row>
    <row r="1520" spans="1:7" x14ac:dyDescent="0.25">
      <c r="A1520">
        <v>1519</v>
      </c>
      <c r="B1520" s="1" t="s">
        <v>3018</v>
      </c>
      <c r="C1520" s="2">
        <v>34700</v>
      </c>
      <c r="D1520" s="1" t="s">
        <v>3019</v>
      </c>
      <c r="E1520" t="str">
        <f>LEFT(movies[[#This Row],[Title]], LEN(movies[[#This Row],[Title]])-7)</f>
        <v>New Jersey Drive</v>
      </c>
      <c r="F1520" s="1" t="str">
        <f>TEXT(movies[[#This Row],[Release Date]], "MMM")</f>
        <v>Jan</v>
      </c>
      <c r="G1520" s="1" t="str">
        <f>IF(AND(MONTH(movies[[#This Row],[Release Date]])&gt;5,MONTH(movies[[#This Row],[Release Date]])&lt;9), "Y","N")</f>
        <v>N</v>
      </c>
    </row>
    <row r="1521" spans="1:7" x14ac:dyDescent="0.25">
      <c r="A1521">
        <v>1520</v>
      </c>
      <c r="B1521" s="1" t="s">
        <v>3020</v>
      </c>
      <c r="C1521" s="2">
        <v>34700</v>
      </c>
      <c r="D1521" s="1" t="s">
        <v>3021</v>
      </c>
      <c r="E1521" t="str">
        <f>LEFT(movies[[#This Row],[Title]], LEN(movies[[#This Row],[Title]])-7)</f>
        <v>Fear, The</v>
      </c>
      <c r="F1521" s="1" t="str">
        <f>TEXT(movies[[#This Row],[Release Date]], "MMM")</f>
        <v>Jan</v>
      </c>
      <c r="G1521" s="1" t="str">
        <f>IF(AND(MONTH(movies[[#This Row],[Release Date]])&gt;5,MONTH(movies[[#This Row],[Release Date]])&lt;9), "Y","N")</f>
        <v>N</v>
      </c>
    </row>
    <row r="1522" spans="1:7" x14ac:dyDescent="0.25">
      <c r="A1522">
        <v>1521</v>
      </c>
      <c r="B1522" s="1" t="s">
        <v>3022</v>
      </c>
      <c r="C1522" s="2">
        <v>33970</v>
      </c>
      <c r="D1522" s="1" t="s">
        <v>3023</v>
      </c>
      <c r="E1522" t="str">
        <f>LEFT(movies[[#This Row],[Title]], LEN(movies[[#This Row],[Title]])-7)</f>
        <v>Mr. Wonderful</v>
      </c>
      <c r="F1522" s="1" t="str">
        <f>TEXT(movies[[#This Row],[Release Date]], "MMM")</f>
        <v>Jan</v>
      </c>
      <c r="G1522" s="1" t="str">
        <f>IF(AND(MONTH(movies[[#This Row],[Release Date]])&gt;5,MONTH(movies[[#This Row],[Release Date]])&lt;9), "Y","N")</f>
        <v>N</v>
      </c>
    </row>
    <row r="1523" spans="1:7" x14ac:dyDescent="0.25">
      <c r="A1523">
        <v>1522</v>
      </c>
      <c r="B1523" s="1" t="s">
        <v>3024</v>
      </c>
      <c r="C1523" s="2">
        <v>34335</v>
      </c>
      <c r="D1523" s="1" t="s">
        <v>3025</v>
      </c>
      <c r="E1523" t="str">
        <f>LEFT(movies[[#This Row],[Title]], LEN(movies[[#This Row],[Title]])-7)</f>
        <v>Trial by Jury</v>
      </c>
      <c r="F1523" s="1" t="str">
        <f>TEXT(movies[[#This Row],[Release Date]], "MMM")</f>
        <v>Jan</v>
      </c>
      <c r="G1523" s="1" t="str">
        <f>IF(AND(MONTH(movies[[#This Row],[Release Date]])&gt;5,MONTH(movies[[#This Row],[Release Date]])&lt;9), "Y","N")</f>
        <v>N</v>
      </c>
    </row>
    <row r="1524" spans="1:7" x14ac:dyDescent="0.25">
      <c r="A1524">
        <v>1523</v>
      </c>
      <c r="B1524" s="1" t="s">
        <v>3026</v>
      </c>
      <c r="C1524" s="2">
        <v>34335</v>
      </c>
      <c r="D1524" s="1" t="s">
        <v>3027</v>
      </c>
      <c r="E1524" t="str">
        <f>LEFT(movies[[#This Row],[Title]], LEN(movies[[#This Row],[Title]])-7)</f>
        <v>Good Man in Africa, A</v>
      </c>
      <c r="F1524" s="1" t="str">
        <f>TEXT(movies[[#This Row],[Release Date]], "MMM")</f>
        <v>Jan</v>
      </c>
      <c r="G1524" s="1" t="str">
        <f>IF(AND(MONTH(movies[[#This Row],[Release Date]])&gt;5,MONTH(movies[[#This Row],[Release Date]])&lt;9), "Y","N")</f>
        <v>N</v>
      </c>
    </row>
    <row r="1525" spans="1:7" x14ac:dyDescent="0.25">
      <c r="A1525">
        <v>1524</v>
      </c>
      <c r="B1525" s="1" t="s">
        <v>3028</v>
      </c>
      <c r="C1525" s="2">
        <v>35223</v>
      </c>
      <c r="D1525" s="1" t="s">
        <v>3029</v>
      </c>
      <c r="E1525" t="str">
        <f>LEFT(movies[[#This Row],[Title]], LEN(movies[[#This Row],[Title]])-7)</f>
        <v>Kaspar Hauser</v>
      </c>
      <c r="F1525" s="1" t="str">
        <f>TEXT(movies[[#This Row],[Release Date]], "MMM")</f>
        <v>Jun</v>
      </c>
      <c r="G1525" s="1" t="str">
        <f>IF(AND(MONTH(movies[[#This Row],[Release Date]])&gt;5,MONTH(movies[[#This Row],[Release Date]])&lt;9), "Y","N")</f>
        <v>Y</v>
      </c>
    </row>
    <row r="1526" spans="1:7" x14ac:dyDescent="0.25">
      <c r="A1526">
        <v>1525</v>
      </c>
      <c r="B1526" s="1" t="s">
        <v>3030</v>
      </c>
      <c r="C1526" s="2">
        <v>35874</v>
      </c>
      <c r="D1526" s="1" t="s">
        <v>3031</v>
      </c>
      <c r="E1526" t="str">
        <f>LEFT(movies[[#This Row],[Title]], LEN(movies[[#This Row],[Title]])-7)</f>
        <v>Object of My Affection, The</v>
      </c>
      <c r="F1526" s="1" t="str">
        <f>TEXT(movies[[#This Row],[Release Date]], "MMM")</f>
        <v>Mar</v>
      </c>
      <c r="G1526" s="1" t="str">
        <f>IF(AND(MONTH(movies[[#This Row],[Release Date]])&gt;5,MONTH(movies[[#This Row],[Release Date]])&lt;9), "Y","N")</f>
        <v>N</v>
      </c>
    </row>
    <row r="1527" spans="1:7" x14ac:dyDescent="0.25">
      <c r="A1527">
        <v>1526</v>
      </c>
      <c r="B1527" s="1" t="s">
        <v>3032</v>
      </c>
      <c r="C1527" s="2">
        <v>31048</v>
      </c>
      <c r="D1527" s="1" t="s">
        <v>3033</v>
      </c>
      <c r="E1527" t="str">
        <f>LEFT(movies[[#This Row],[Title]], LEN(movies[[#This Row],[Title]])-7)</f>
        <v>Witness</v>
      </c>
      <c r="F1527" s="1" t="str">
        <f>TEXT(movies[[#This Row],[Release Date]], "MMM")</f>
        <v>Jan</v>
      </c>
      <c r="G1527" s="1" t="str">
        <f>IF(AND(MONTH(movies[[#This Row],[Release Date]])&gt;5,MONTH(movies[[#This Row],[Release Date]])&lt;9), "Y","N")</f>
        <v>N</v>
      </c>
    </row>
    <row r="1528" spans="1:7" x14ac:dyDescent="0.25">
      <c r="A1528">
        <v>1527</v>
      </c>
      <c r="B1528" s="1" t="s">
        <v>3034</v>
      </c>
      <c r="C1528" s="2">
        <v>35804</v>
      </c>
      <c r="D1528" s="1" t="s">
        <v>3035</v>
      </c>
      <c r="E1528" t="str">
        <f>LEFT(movies[[#This Row],[Title]], LEN(movies[[#This Row],[Title]])-7)</f>
        <v>Senseless</v>
      </c>
      <c r="F1528" s="1" t="str">
        <f>TEXT(movies[[#This Row],[Release Date]], "MMM")</f>
        <v>Jan</v>
      </c>
      <c r="G1528" s="1" t="str">
        <f>IF(AND(MONTH(movies[[#This Row],[Release Date]])&gt;5,MONTH(movies[[#This Row],[Release Date]])&lt;9), "Y","N")</f>
        <v>N</v>
      </c>
    </row>
    <row r="1529" spans="1:7" x14ac:dyDescent="0.25">
      <c r="A1529">
        <v>1528</v>
      </c>
      <c r="B1529" s="1" t="s">
        <v>3036</v>
      </c>
      <c r="C1529" s="2">
        <v>35559</v>
      </c>
      <c r="D1529" s="1" t="s">
        <v>3037</v>
      </c>
      <c r="E1529" t="str">
        <f>LEFT(movies[[#This Row],[Title]], LEN(movies[[#This Row],[Title]])-7)</f>
        <v>Nowhere</v>
      </c>
      <c r="F1529" s="1" t="str">
        <f>TEXT(movies[[#This Row],[Release Date]], "MMM")</f>
        <v>May</v>
      </c>
      <c r="G1529" s="1" t="str">
        <f>IF(AND(MONTH(movies[[#This Row],[Release Date]])&gt;5,MONTH(movies[[#This Row],[Release Date]])&lt;9), "Y","N")</f>
        <v>N</v>
      </c>
    </row>
    <row r="1530" spans="1:7" x14ac:dyDescent="0.25">
      <c r="A1530">
        <v>1529</v>
      </c>
      <c r="B1530" s="1" t="s">
        <v>3038</v>
      </c>
      <c r="C1530" s="2">
        <v>35153</v>
      </c>
      <c r="D1530" s="1" t="s">
        <v>3039</v>
      </c>
      <c r="E1530" t="str">
        <f>LEFT(movies[[#This Row],[Title]], LEN(movies[[#This Row],[Title]])-7)</f>
        <v>Underground</v>
      </c>
      <c r="F1530" s="1" t="str">
        <f>TEXT(movies[[#This Row],[Release Date]], "MMM")</f>
        <v>Mar</v>
      </c>
      <c r="G1530" s="1" t="str">
        <f>IF(AND(MONTH(movies[[#This Row],[Release Date]])&gt;5,MONTH(movies[[#This Row],[Release Date]])&lt;9), "Y","N")</f>
        <v>N</v>
      </c>
    </row>
    <row r="1531" spans="1:7" x14ac:dyDescent="0.25">
      <c r="A1531">
        <v>1530</v>
      </c>
      <c r="B1531" s="1" t="s">
        <v>3040</v>
      </c>
      <c r="C1531" s="2">
        <v>34700</v>
      </c>
      <c r="D1531" s="1" t="s">
        <v>3041</v>
      </c>
      <c r="E1531" t="str">
        <f>LEFT(movies[[#This Row],[Title]], LEN(movies[[#This Row],[Title]])-7)</f>
        <v>Jefferson in Paris</v>
      </c>
      <c r="F1531" s="1" t="str">
        <f>TEXT(movies[[#This Row],[Release Date]], "MMM")</f>
        <v>Jan</v>
      </c>
      <c r="G1531" s="1" t="str">
        <f>IF(AND(MONTH(movies[[#This Row],[Release Date]])&gt;5,MONTH(movies[[#This Row],[Release Date]])&lt;9), "Y","N")</f>
        <v>N</v>
      </c>
    </row>
    <row r="1532" spans="1:7" x14ac:dyDescent="0.25">
      <c r="A1532">
        <v>1531</v>
      </c>
      <c r="B1532" s="1" t="s">
        <v>3042</v>
      </c>
      <c r="C1532" s="2">
        <v>34700</v>
      </c>
      <c r="D1532" s="1" t="s">
        <v>3043</v>
      </c>
      <c r="E1532" t="str">
        <f>LEFT(movies[[#This Row],[Title]], LEN(movies[[#This Row],[Title]])-7)</f>
        <v>Far From Home: The Adventures of Yellow Dog</v>
      </c>
      <c r="F1532" s="1" t="str">
        <f>TEXT(movies[[#This Row],[Release Date]], "MMM")</f>
        <v>Jan</v>
      </c>
      <c r="G1532" s="1" t="str">
        <f>IF(AND(MONTH(movies[[#This Row],[Release Date]])&gt;5,MONTH(movies[[#This Row],[Release Date]])&lt;9), "Y","N")</f>
        <v>N</v>
      </c>
    </row>
    <row r="1533" spans="1:7" x14ac:dyDescent="0.25">
      <c r="A1533">
        <v>1532</v>
      </c>
      <c r="B1533" s="1" t="s">
        <v>3044</v>
      </c>
      <c r="C1533" s="2">
        <v>34335</v>
      </c>
      <c r="D1533" s="1" t="s">
        <v>3045</v>
      </c>
      <c r="E1533" t="str">
        <f>LEFT(movies[[#This Row],[Title]], LEN(movies[[#This Row],[Title]])-7)</f>
        <v>Foreign Student</v>
      </c>
      <c r="F1533" s="1" t="str">
        <f>TEXT(movies[[#This Row],[Release Date]], "MMM")</f>
        <v>Jan</v>
      </c>
      <c r="G1533" s="1" t="str">
        <f>IF(AND(MONTH(movies[[#This Row],[Release Date]])&gt;5,MONTH(movies[[#This Row],[Release Date]])&lt;9), "Y","N")</f>
        <v>N</v>
      </c>
    </row>
    <row r="1534" spans="1:7" x14ac:dyDescent="0.25">
      <c r="A1534">
        <v>1533</v>
      </c>
      <c r="B1534" s="1" t="s">
        <v>3046</v>
      </c>
      <c r="C1534" s="2">
        <v>33970</v>
      </c>
      <c r="D1534" s="1" t="s">
        <v>3047</v>
      </c>
      <c r="E1534" t="str">
        <f>LEFT(movies[[#This Row],[Title]], LEN(movies[[#This Row],[Title]])-7)</f>
        <v>I Don't Want to Talk About It (De eso no se habla)</v>
      </c>
      <c r="F1534" s="1" t="str">
        <f>TEXT(movies[[#This Row],[Release Date]], "MMM")</f>
        <v>Jan</v>
      </c>
      <c r="G1534" s="1" t="str">
        <f>IF(AND(MONTH(movies[[#This Row],[Release Date]])&gt;5,MONTH(movies[[#This Row],[Release Date]])&lt;9), "Y","N")</f>
        <v>N</v>
      </c>
    </row>
    <row r="1535" spans="1:7" x14ac:dyDescent="0.25">
      <c r="A1535">
        <v>1534</v>
      </c>
      <c r="B1535" s="1" t="s">
        <v>3048</v>
      </c>
      <c r="C1535" s="2">
        <v>35580</v>
      </c>
      <c r="D1535" s="1" t="s">
        <v>3049</v>
      </c>
      <c r="E1535" t="str">
        <f>LEFT(movies[[#This Row],[Title]], LEN(movies[[#This Row],[Title]])-7)</f>
        <v>Twin Town</v>
      </c>
      <c r="F1535" s="1" t="str">
        <f>TEXT(movies[[#This Row],[Release Date]], "MMM")</f>
        <v>May</v>
      </c>
      <c r="G1535" s="1" t="str">
        <f>IF(AND(MONTH(movies[[#This Row],[Release Date]])&gt;5,MONTH(movies[[#This Row],[Release Date]])&lt;9), "Y","N")</f>
        <v>N</v>
      </c>
    </row>
    <row r="1536" spans="1:7" x14ac:dyDescent="0.25">
      <c r="A1536">
        <v>1535</v>
      </c>
      <c r="B1536" s="1" t="s">
        <v>3050</v>
      </c>
      <c r="C1536" s="2">
        <v>34335</v>
      </c>
      <c r="D1536" s="1" t="s">
        <v>3051</v>
      </c>
      <c r="E1536" t="str">
        <f>LEFT(movies[[#This Row],[Title]], LEN(movies[[#This Row],[Title]])-7)</f>
        <v>Enfer, L'</v>
      </c>
      <c r="F1536" s="1" t="str">
        <f>TEXT(movies[[#This Row],[Release Date]], "MMM")</f>
        <v>Jan</v>
      </c>
      <c r="G1536" s="1" t="str">
        <f>IF(AND(MONTH(movies[[#This Row],[Release Date]])&gt;5,MONTH(movies[[#This Row],[Release Date]])&lt;9), "Y","N")</f>
        <v>N</v>
      </c>
    </row>
    <row r="1537" spans="1:7" x14ac:dyDescent="0.25">
      <c r="A1537">
        <v>1536</v>
      </c>
      <c r="B1537" s="1" t="s">
        <v>3052</v>
      </c>
      <c r="C1537" s="2">
        <v>35268</v>
      </c>
      <c r="D1537" s="1" t="s">
        <v>3053</v>
      </c>
      <c r="E1537" t="str">
        <f>LEFT(movies[[#This Row],[Title]], LEN(movies[[#This Row],[Title]])-7)</f>
        <v>Aiqing wansui</v>
      </c>
      <c r="F1537" s="1" t="str">
        <f>TEXT(movies[[#This Row],[Release Date]], "MMM")</f>
        <v>Jul</v>
      </c>
      <c r="G1537" s="1" t="str">
        <f>IF(AND(MONTH(movies[[#This Row],[Release Date]])&gt;5,MONTH(movies[[#This Row],[Release Date]])&lt;9), "Y","N")</f>
        <v>Y</v>
      </c>
    </row>
    <row r="1538" spans="1:7" x14ac:dyDescent="0.25">
      <c r="A1538">
        <v>1537</v>
      </c>
      <c r="B1538" s="1" t="s">
        <v>3054</v>
      </c>
      <c r="C1538" s="2">
        <v>35531</v>
      </c>
      <c r="D1538" s="1" t="s">
        <v>3055</v>
      </c>
      <c r="E1538" t="str">
        <f>LEFT(movies[[#This Row],[Title]], LEN(movies[[#This Row],[Title]])-7)</f>
        <v>Cosi</v>
      </c>
      <c r="F1538" s="1" t="str">
        <f>TEXT(movies[[#This Row],[Release Date]], "MMM")</f>
        <v>Apr</v>
      </c>
      <c r="G1538" s="1" t="str">
        <f>IF(AND(MONTH(movies[[#This Row],[Release Date]])&gt;5,MONTH(movies[[#This Row],[Release Date]])&lt;9), "Y","N")</f>
        <v>N</v>
      </c>
    </row>
    <row r="1539" spans="1:7" x14ac:dyDescent="0.25">
      <c r="A1539">
        <v>1538</v>
      </c>
      <c r="B1539" s="1" t="s">
        <v>3056</v>
      </c>
      <c r="C1539" s="2">
        <v>35545</v>
      </c>
      <c r="D1539" s="1" t="s">
        <v>3057</v>
      </c>
      <c r="E1539" t="str">
        <f>LEFT(movies[[#This Row],[Title]], LEN(movies[[#This Row],[Title]])-7)</f>
        <v>All Over Me</v>
      </c>
      <c r="F1539" s="1" t="str">
        <f>TEXT(movies[[#This Row],[Release Date]], "MMM")</f>
        <v>Apr</v>
      </c>
      <c r="G1539" s="1" t="str">
        <f>IF(AND(MONTH(movies[[#This Row],[Release Date]])&gt;5,MONTH(movies[[#This Row],[Release Date]])&lt;9), "Y","N")</f>
        <v>N</v>
      </c>
    </row>
    <row r="1540" spans="1:7" x14ac:dyDescent="0.25">
      <c r="A1540">
        <v>1539</v>
      </c>
      <c r="B1540" s="1" t="s">
        <v>3058</v>
      </c>
      <c r="C1540" s="2">
        <v>33970</v>
      </c>
      <c r="D1540" s="1" t="s">
        <v>3059</v>
      </c>
      <c r="E1540" t="str">
        <f>LEFT(movies[[#This Row],[Title]], LEN(movies[[#This Row],[Title]])-7)</f>
        <v>Being Human</v>
      </c>
      <c r="F1540" s="1" t="str">
        <f>TEXT(movies[[#This Row],[Release Date]], "MMM")</f>
        <v>Jan</v>
      </c>
      <c r="G1540" s="1" t="str">
        <f>IF(AND(MONTH(movies[[#This Row],[Release Date]])&gt;5,MONTH(movies[[#This Row],[Release Date]])&lt;9), "Y","N")</f>
        <v>N</v>
      </c>
    </row>
    <row r="1541" spans="1:7" x14ac:dyDescent="0.25">
      <c r="A1541">
        <v>1540</v>
      </c>
      <c r="B1541" s="1" t="s">
        <v>3060</v>
      </c>
      <c r="C1541" s="2">
        <v>34700</v>
      </c>
      <c r="D1541" s="1" t="s">
        <v>3061</v>
      </c>
      <c r="E1541" t="str">
        <f>LEFT(movies[[#This Row],[Title]], LEN(movies[[#This Row],[Title]])-7)</f>
        <v>Amazing Panda Adventure, The</v>
      </c>
      <c r="F1541" s="1" t="str">
        <f>TEXT(movies[[#This Row],[Release Date]], "MMM")</f>
        <v>Jan</v>
      </c>
      <c r="G1541" s="1" t="str">
        <f>IF(AND(MONTH(movies[[#This Row],[Release Date]])&gt;5,MONTH(movies[[#This Row],[Release Date]])&lt;9), "Y","N")</f>
        <v>N</v>
      </c>
    </row>
    <row r="1542" spans="1:7" x14ac:dyDescent="0.25">
      <c r="A1542">
        <v>1541</v>
      </c>
      <c r="B1542" s="1" t="s">
        <v>3062</v>
      </c>
      <c r="C1542" s="2">
        <v>34335</v>
      </c>
      <c r="D1542" s="1" t="s">
        <v>3063</v>
      </c>
      <c r="E1542" t="str">
        <f>LEFT(movies[[#This Row],[Title]], LEN(movies[[#This Row],[Title]])-7)</f>
        <v>Beans of Egypt, Maine, The</v>
      </c>
      <c r="F1542" s="1" t="str">
        <f>TEXT(movies[[#This Row],[Release Date]], "MMM")</f>
        <v>Jan</v>
      </c>
      <c r="G1542" s="1" t="str">
        <f>IF(AND(MONTH(movies[[#This Row],[Release Date]])&gt;5,MONTH(movies[[#This Row],[Release Date]])&lt;9), "Y","N")</f>
        <v>N</v>
      </c>
    </row>
    <row r="1543" spans="1:7" x14ac:dyDescent="0.25">
      <c r="A1543">
        <v>1542</v>
      </c>
      <c r="B1543" s="1" t="s">
        <v>3064</v>
      </c>
      <c r="C1543" s="2">
        <v>9498</v>
      </c>
      <c r="D1543" s="1" t="s">
        <v>3065</v>
      </c>
      <c r="E1543" t="str">
        <f>LEFT(movies[[#This Row],[Title]], LEN(movies[[#This Row],[Title]])-7)</f>
        <v>Scarlet Letter, The</v>
      </c>
      <c r="F1543" s="1" t="str">
        <f>TEXT(movies[[#This Row],[Release Date]], "MMM")</f>
        <v>Jan</v>
      </c>
      <c r="G1543" s="1" t="str">
        <f>IF(AND(MONTH(movies[[#This Row],[Release Date]])&gt;5,MONTH(movies[[#This Row],[Release Date]])&lt;9), "Y","N")</f>
        <v>N</v>
      </c>
    </row>
    <row r="1544" spans="1:7" x14ac:dyDescent="0.25">
      <c r="A1544">
        <v>1543</v>
      </c>
      <c r="B1544" s="1" t="s">
        <v>3066</v>
      </c>
      <c r="C1544" s="2">
        <v>35356</v>
      </c>
      <c r="D1544" s="1" t="s">
        <v>3067</v>
      </c>
      <c r="E1544" t="str">
        <f>LEFT(movies[[#This Row],[Title]], LEN(movies[[#This Row],[Title]])-7)</f>
        <v>Johns</v>
      </c>
      <c r="F1544" s="1" t="str">
        <f>TEXT(movies[[#This Row],[Release Date]], "MMM")</f>
        <v>Oct</v>
      </c>
      <c r="G1544" s="1" t="str">
        <f>IF(AND(MONTH(movies[[#This Row],[Release Date]])&gt;5,MONTH(movies[[#This Row],[Release Date]])&lt;9), "Y","N")</f>
        <v>N</v>
      </c>
    </row>
    <row r="1545" spans="1:7" x14ac:dyDescent="0.25">
      <c r="A1545">
        <v>1544</v>
      </c>
      <c r="B1545" s="1" t="s">
        <v>3068</v>
      </c>
      <c r="C1545" s="2">
        <v>34700</v>
      </c>
      <c r="D1545" s="1" t="s">
        <v>3069</v>
      </c>
      <c r="E1545" t="str">
        <f>LEFT(movies[[#This Row],[Title]], LEN(movies[[#This Row],[Title]])-7)</f>
        <v>It Takes Two</v>
      </c>
      <c r="F1545" s="1" t="str">
        <f>TEXT(movies[[#This Row],[Release Date]], "MMM")</f>
        <v>Jan</v>
      </c>
      <c r="G1545" s="1" t="str">
        <f>IF(AND(MONTH(movies[[#This Row],[Release Date]])&gt;5,MONTH(movies[[#This Row],[Release Date]])&lt;9), "Y","N")</f>
        <v>N</v>
      </c>
    </row>
    <row r="1546" spans="1:7" x14ac:dyDescent="0.25">
      <c r="A1546">
        <v>1545</v>
      </c>
      <c r="B1546" s="1" t="s">
        <v>3070</v>
      </c>
      <c r="C1546" s="2">
        <v>34700</v>
      </c>
      <c r="D1546" s="1" t="s">
        <v>3071</v>
      </c>
      <c r="E1546" t="str">
        <f>LEFT(movies[[#This Row],[Title]], LEN(movies[[#This Row],[Title]])-7)</f>
        <v>Frankie Starlight</v>
      </c>
      <c r="F1546" s="1" t="str">
        <f>TEXT(movies[[#This Row],[Release Date]], "MMM")</f>
        <v>Jan</v>
      </c>
      <c r="G1546" s="1" t="str">
        <f>IF(AND(MONTH(movies[[#This Row],[Release Date]])&gt;5,MONTH(movies[[#This Row],[Release Date]])&lt;9), "Y","N")</f>
        <v>N</v>
      </c>
    </row>
    <row r="1547" spans="1:7" x14ac:dyDescent="0.25">
      <c r="A1547">
        <v>1546</v>
      </c>
      <c r="B1547" s="1" t="s">
        <v>3072</v>
      </c>
      <c r="C1547" s="2">
        <v>32143</v>
      </c>
      <c r="D1547" s="1" t="s">
        <v>3073</v>
      </c>
      <c r="E1547" t="str">
        <f>LEFT(movies[[#This Row],[Title]], LEN(movies[[#This Row],[Title]])-7)</f>
        <v>Shadows (Cienie)</v>
      </c>
      <c r="F1547" s="1" t="str">
        <f>TEXT(movies[[#This Row],[Release Date]], "MMM")</f>
        <v>Jan</v>
      </c>
      <c r="G1547" s="1" t="str">
        <f>IF(AND(MONTH(movies[[#This Row],[Release Date]])&gt;5,MONTH(movies[[#This Row],[Release Date]])&lt;9), "Y","N")</f>
        <v>N</v>
      </c>
    </row>
    <row r="1548" spans="1:7" x14ac:dyDescent="0.25">
      <c r="A1548">
        <v>1547</v>
      </c>
      <c r="B1548" s="1" t="s">
        <v>3074</v>
      </c>
      <c r="C1548" s="2">
        <v>34700</v>
      </c>
      <c r="D1548" s="1" t="s">
        <v>3075</v>
      </c>
      <c r="E1548" t="str">
        <f>LEFT(movies[[#This Row],[Title]], LEN(movies[[#This Row],[Title]])-7)</f>
        <v>Show, The</v>
      </c>
      <c r="F1548" s="1" t="str">
        <f>TEXT(movies[[#This Row],[Release Date]], "MMM")</f>
        <v>Jan</v>
      </c>
      <c r="G1548" s="1" t="str">
        <f>IF(AND(MONTH(movies[[#This Row],[Release Date]])&gt;5,MONTH(movies[[#This Row],[Release Date]])&lt;9), "Y","N")</f>
        <v>N</v>
      </c>
    </row>
    <row r="1549" spans="1:7" x14ac:dyDescent="0.25">
      <c r="A1549">
        <v>1548</v>
      </c>
      <c r="B1549" s="1" t="s">
        <v>3076</v>
      </c>
      <c r="C1549" s="2">
        <v>34700</v>
      </c>
      <c r="D1549" s="1" t="s">
        <v>3077</v>
      </c>
      <c r="E1549" t="str">
        <f>LEFT(movies[[#This Row],[Title]], LEN(movies[[#This Row],[Title]])-7)</f>
        <v>The Courtyard</v>
      </c>
      <c r="F1549" s="1" t="str">
        <f>TEXT(movies[[#This Row],[Release Date]], "MMM")</f>
        <v>Jan</v>
      </c>
      <c r="G1549" s="1" t="str">
        <f>IF(AND(MONTH(movies[[#This Row],[Release Date]])&gt;5,MONTH(movies[[#This Row],[Release Date]])&lt;9), "Y","N")</f>
        <v>N</v>
      </c>
    </row>
    <row r="1550" spans="1:7" x14ac:dyDescent="0.25">
      <c r="A1550">
        <v>1549</v>
      </c>
      <c r="B1550" s="1" t="s">
        <v>3078</v>
      </c>
      <c r="C1550" s="2">
        <v>34700</v>
      </c>
      <c r="D1550" s="1" t="s">
        <v>3079</v>
      </c>
      <c r="E1550" t="str">
        <f>LEFT(movies[[#This Row],[Title]], LEN(movies[[#This Row],[Title]])-7)</f>
        <v>Dream Man</v>
      </c>
      <c r="F1550" s="1" t="str">
        <f>TEXT(movies[[#This Row],[Release Date]], "MMM")</f>
        <v>Jan</v>
      </c>
      <c r="G1550" s="1" t="str">
        <f>IF(AND(MONTH(movies[[#This Row],[Release Date]])&gt;5,MONTH(movies[[#This Row],[Release Date]])&lt;9), "Y","N")</f>
        <v>N</v>
      </c>
    </row>
    <row r="1551" spans="1:7" x14ac:dyDescent="0.25">
      <c r="A1551">
        <v>1550</v>
      </c>
      <c r="B1551" s="1" t="s">
        <v>3080</v>
      </c>
      <c r="C1551" s="2">
        <v>34700</v>
      </c>
      <c r="D1551" s="1" t="s">
        <v>3081</v>
      </c>
      <c r="E1551" t="str">
        <f>LEFT(movies[[#This Row],[Title]], LEN(movies[[#This Row],[Title]])-7)</f>
        <v>Destiny Turns on the Radio</v>
      </c>
      <c r="F1551" s="1" t="str">
        <f>TEXT(movies[[#This Row],[Release Date]], "MMM")</f>
        <v>Jan</v>
      </c>
      <c r="G1551" s="1" t="str">
        <f>IF(AND(MONTH(movies[[#This Row],[Release Date]])&gt;5,MONTH(movies[[#This Row],[Release Date]])&lt;9), "Y","N")</f>
        <v>N</v>
      </c>
    </row>
    <row r="1552" spans="1:7" x14ac:dyDescent="0.25">
      <c r="A1552">
        <v>1551</v>
      </c>
      <c r="B1552" s="1" t="s">
        <v>3082</v>
      </c>
      <c r="C1552" s="2">
        <v>34335</v>
      </c>
      <c r="D1552" s="1" t="s">
        <v>3083</v>
      </c>
      <c r="E1552" t="str">
        <f>LEFT(movies[[#This Row],[Title]], LEN(movies[[#This Row],[Title]])-7)</f>
        <v>Glass Shield, The</v>
      </c>
      <c r="F1552" s="1" t="str">
        <f>TEXT(movies[[#This Row],[Release Date]], "MMM")</f>
        <v>Jan</v>
      </c>
      <c r="G1552" s="1" t="str">
        <f>IF(AND(MONTH(movies[[#This Row],[Release Date]])&gt;5,MONTH(movies[[#This Row],[Release Date]])&lt;9), "Y","N")</f>
        <v>N</v>
      </c>
    </row>
    <row r="1553" spans="1:7" x14ac:dyDescent="0.25">
      <c r="A1553">
        <v>1552</v>
      </c>
      <c r="B1553" s="1" t="s">
        <v>3084</v>
      </c>
      <c r="C1553" s="2">
        <v>34700</v>
      </c>
      <c r="D1553" s="1" t="s">
        <v>3085</v>
      </c>
      <c r="E1553" t="str">
        <f>LEFT(movies[[#This Row],[Title]], LEN(movies[[#This Row],[Title]])-7)</f>
        <v>Hunted, The</v>
      </c>
      <c r="F1553" s="1" t="str">
        <f>TEXT(movies[[#This Row],[Release Date]], "MMM")</f>
        <v>Jan</v>
      </c>
      <c r="G1553" s="1" t="str">
        <f>IF(AND(MONTH(movies[[#This Row],[Release Date]])&gt;5,MONTH(movies[[#This Row],[Release Date]])&lt;9), "Y","N")</f>
        <v>N</v>
      </c>
    </row>
    <row r="1554" spans="1:7" x14ac:dyDescent="0.25">
      <c r="A1554">
        <v>1553</v>
      </c>
      <c r="B1554" s="1" t="s">
        <v>3086</v>
      </c>
      <c r="C1554" s="2">
        <v>34700</v>
      </c>
      <c r="D1554" s="1" t="s">
        <v>3087</v>
      </c>
      <c r="E1554" t="str">
        <f>LEFT(movies[[#This Row],[Title]], LEN(movies[[#This Row],[Title]])-7)</f>
        <v>Underneath, The</v>
      </c>
      <c r="F1554" s="1" t="str">
        <f>TEXT(movies[[#This Row],[Release Date]], "MMM")</f>
        <v>Jan</v>
      </c>
      <c r="G1554" s="1" t="str">
        <f>IF(AND(MONTH(movies[[#This Row],[Release Date]])&gt;5,MONTH(movies[[#This Row],[Release Date]])&lt;9), "Y","N")</f>
        <v>N</v>
      </c>
    </row>
    <row r="1555" spans="1:7" x14ac:dyDescent="0.25">
      <c r="A1555">
        <v>1554</v>
      </c>
      <c r="B1555" s="1" t="s">
        <v>3088</v>
      </c>
      <c r="C1555" s="2">
        <v>34335</v>
      </c>
      <c r="D1555" s="1" t="s">
        <v>3089</v>
      </c>
      <c r="E1555" t="str">
        <f>LEFT(movies[[#This Row],[Title]], LEN(movies[[#This Row],[Title]])-7)</f>
        <v>Safe Passage</v>
      </c>
      <c r="F1555" s="1" t="str">
        <f>TEXT(movies[[#This Row],[Release Date]], "MMM")</f>
        <v>Jan</v>
      </c>
      <c r="G1555" s="1" t="str">
        <f>IF(AND(MONTH(movies[[#This Row],[Release Date]])&gt;5,MONTH(movies[[#This Row],[Release Date]])&lt;9), "Y","N")</f>
        <v>N</v>
      </c>
    </row>
    <row r="1556" spans="1:7" x14ac:dyDescent="0.25">
      <c r="A1556">
        <v>1555</v>
      </c>
      <c r="B1556" s="1" t="s">
        <v>3090</v>
      </c>
      <c r="C1556" s="2">
        <v>33970</v>
      </c>
      <c r="D1556" s="1" t="s">
        <v>3091</v>
      </c>
      <c r="E1556" t="str">
        <f>LEFT(movies[[#This Row],[Title]], LEN(movies[[#This Row],[Title]])-7)</f>
        <v>Secret Adventures of Tom Thumb, The</v>
      </c>
      <c r="F1556" s="1" t="str">
        <f>TEXT(movies[[#This Row],[Release Date]], "MMM")</f>
        <v>Jan</v>
      </c>
      <c r="G1556" s="1" t="str">
        <f>IF(AND(MONTH(movies[[#This Row],[Release Date]])&gt;5,MONTH(movies[[#This Row],[Release Date]])&lt;9), "Y","N")</f>
        <v>N</v>
      </c>
    </row>
    <row r="1557" spans="1:7" x14ac:dyDescent="0.25">
      <c r="A1557">
        <v>1556</v>
      </c>
      <c r="B1557" s="1" t="s">
        <v>3092</v>
      </c>
      <c r="C1557" s="2">
        <v>34700</v>
      </c>
      <c r="D1557" s="1" t="s">
        <v>3093</v>
      </c>
      <c r="E1557" t="str">
        <f>LEFT(movies[[#This Row],[Title]], LEN(movies[[#This Row],[Title]])-7)</f>
        <v>Condition Red</v>
      </c>
      <c r="F1557" s="1" t="str">
        <f>TEXT(movies[[#This Row],[Release Date]], "MMM")</f>
        <v>Jan</v>
      </c>
      <c r="G1557" s="1" t="str">
        <f>IF(AND(MONTH(movies[[#This Row],[Release Date]])&gt;5,MONTH(movies[[#This Row],[Release Date]])&lt;9), "Y","N")</f>
        <v>N</v>
      </c>
    </row>
    <row r="1558" spans="1:7" x14ac:dyDescent="0.25">
      <c r="A1558">
        <v>1557</v>
      </c>
      <c r="B1558" s="1" t="s">
        <v>3094</v>
      </c>
      <c r="C1558" s="2">
        <v>35111</v>
      </c>
      <c r="D1558" s="1" t="s">
        <v>3095</v>
      </c>
      <c r="E1558" t="str">
        <f>LEFT(movies[[#This Row],[Title]], LEN(movies[[#This Row],[Title]])-7)</f>
        <v>Yankee Zulu</v>
      </c>
      <c r="F1558" s="1" t="str">
        <f>TEXT(movies[[#This Row],[Release Date]], "MMM")</f>
        <v>Feb</v>
      </c>
      <c r="G1558" s="1" t="str">
        <f>IF(AND(MONTH(movies[[#This Row],[Release Date]])&gt;5,MONTH(movies[[#This Row],[Release Date]])&lt;9), "Y","N")</f>
        <v>N</v>
      </c>
    </row>
    <row r="1559" spans="1:7" x14ac:dyDescent="0.25">
      <c r="A1559">
        <v>1558</v>
      </c>
      <c r="B1559" s="1" t="s">
        <v>3096</v>
      </c>
      <c r="C1559" s="2">
        <v>35153</v>
      </c>
      <c r="D1559" s="1" t="s">
        <v>3097</v>
      </c>
      <c r="E1559" t="str">
        <f>LEFT(movies[[#This Row],[Title]], LEN(movies[[#This Row],[Title]])-7)</f>
        <v>Aparajito</v>
      </c>
      <c r="F1559" s="1" t="str">
        <f>TEXT(movies[[#This Row],[Release Date]], "MMM")</f>
        <v>Mar</v>
      </c>
      <c r="G1559" s="1" t="str">
        <f>IF(AND(MONTH(movies[[#This Row],[Release Date]])&gt;5,MONTH(movies[[#This Row],[Release Date]])&lt;9), "Y","N")</f>
        <v>N</v>
      </c>
    </row>
    <row r="1560" spans="1:7" x14ac:dyDescent="0.25">
      <c r="A1560">
        <v>1559</v>
      </c>
      <c r="B1560" s="1" t="s">
        <v>3098</v>
      </c>
      <c r="C1560" s="2">
        <v>34335</v>
      </c>
      <c r="D1560" s="1" t="s">
        <v>3099</v>
      </c>
      <c r="E1560" t="str">
        <f>LEFT(movies[[#This Row],[Title]], LEN(movies[[#This Row],[Title]])-7)</f>
        <v>Hostile Intentions</v>
      </c>
      <c r="F1560" s="1" t="str">
        <f>TEXT(movies[[#This Row],[Release Date]], "MMM")</f>
        <v>Jan</v>
      </c>
      <c r="G1560" s="1" t="str">
        <f>IF(AND(MONTH(movies[[#This Row],[Release Date]])&gt;5,MONTH(movies[[#This Row],[Release Date]])&lt;9), "Y","N")</f>
        <v>N</v>
      </c>
    </row>
    <row r="1561" spans="1:7" x14ac:dyDescent="0.25">
      <c r="A1561">
        <v>1560</v>
      </c>
      <c r="B1561" s="1" t="s">
        <v>3100</v>
      </c>
      <c r="C1561" s="2">
        <v>29587</v>
      </c>
      <c r="D1561" s="1" t="s">
        <v>3101</v>
      </c>
      <c r="E1561" t="str">
        <f>LEFT(movies[[#This Row],[Title]], LEN(movies[[#This Row],[Title]])-7)</f>
        <v>Clean Slate (Coup de Torchon)</v>
      </c>
      <c r="F1561" s="1" t="str">
        <f>TEXT(movies[[#This Row],[Release Date]], "MMM")</f>
        <v>Jan</v>
      </c>
      <c r="G1561" s="1" t="str">
        <f>IF(AND(MONTH(movies[[#This Row],[Release Date]])&gt;5,MONTH(movies[[#This Row],[Release Date]])&lt;9), "Y","N")</f>
        <v>N</v>
      </c>
    </row>
    <row r="1562" spans="1:7" x14ac:dyDescent="0.25">
      <c r="A1562">
        <v>1561</v>
      </c>
      <c r="B1562" s="1" t="s">
        <v>3102</v>
      </c>
      <c r="C1562" s="2">
        <v>34335</v>
      </c>
      <c r="D1562" s="1" t="s">
        <v>3103</v>
      </c>
      <c r="E1562" t="str">
        <f>LEFT(movies[[#This Row],[Title]], LEN(movies[[#This Row],[Title]])-7)</f>
        <v>Tigrero: A Film That Was Never Made</v>
      </c>
      <c r="F1562" s="1" t="str">
        <f>TEXT(movies[[#This Row],[Release Date]], "MMM")</f>
        <v>Jan</v>
      </c>
      <c r="G1562" s="1" t="str">
        <f>IF(AND(MONTH(movies[[#This Row],[Release Date]])&gt;5,MONTH(movies[[#This Row],[Release Date]])&lt;9), "Y","N")</f>
        <v>N</v>
      </c>
    </row>
    <row r="1563" spans="1:7" x14ac:dyDescent="0.25">
      <c r="A1563">
        <v>1562</v>
      </c>
      <c r="B1563" s="1" t="s">
        <v>3104</v>
      </c>
      <c r="C1563" s="2">
        <v>33970</v>
      </c>
      <c r="D1563" s="1" t="s">
        <v>3105</v>
      </c>
      <c r="E1563" t="str">
        <f>LEFT(movies[[#This Row],[Title]], LEN(movies[[#This Row],[Title]])-7)</f>
        <v>Eye of Vichy, The (Oeil de Vichy, L')</v>
      </c>
      <c r="F1563" s="1" t="str">
        <f>TEXT(movies[[#This Row],[Release Date]], "MMM")</f>
        <v>Jan</v>
      </c>
      <c r="G1563" s="1" t="str">
        <f>IF(AND(MONTH(movies[[#This Row],[Release Date]])&gt;5,MONTH(movies[[#This Row],[Release Date]])&lt;9), "Y","N")</f>
        <v>N</v>
      </c>
    </row>
    <row r="1564" spans="1:7" x14ac:dyDescent="0.25">
      <c r="A1564">
        <v>1563</v>
      </c>
      <c r="B1564" s="1" t="s">
        <v>3106</v>
      </c>
      <c r="C1564" s="2">
        <v>34335</v>
      </c>
      <c r="D1564" s="1" t="s">
        <v>3107</v>
      </c>
      <c r="E1564" t="str">
        <f>LEFT(movies[[#This Row],[Title]], LEN(movies[[#This Row],[Title]])-7)</f>
        <v>Promise, The (Versprechen, Das)</v>
      </c>
      <c r="F1564" s="1" t="str">
        <f>TEXT(movies[[#This Row],[Release Date]], "MMM")</f>
        <v>Jan</v>
      </c>
      <c r="G1564" s="1" t="str">
        <f>IF(AND(MONTH(movies[[#This Row],[Release Date]])&gt;5,MONTH(movies[[#This Row],[Release Date]])&lt;9), "Y","N")</f>
        <v>N</v>
      </c>
    </row>
    <row r="1565" spans="1:7" x14ac:dyDescent="0.25">
      <c r="A1565">
        <v>1564</v>
      </c>
      <c r="B1565" s="1" t="s">
        <v>3108</v>
      </c>
      <c r="C1565" s="2">
        <v>33239</v>
      </c>
      <c r="D1565" s="1" t="s">
        <v>3109</v>
      </c>
      <c r="E1565" t="str">
        <f>LEFT(movies[[#This Row],[Title]], LEN(movies[[#This Row],[Title]])-7)</f>
        <v>To Cross the Rubicon</v>
      </c>
      <c r="F1565" s="1" t="str">
        <f>TEXT(movies[[#This Row],[Release Date]], "MMM")</f>
        <v>Jan</v>
      </c>
      <c r="G1565" s="1" t="str">
        <f>IF(AND(MONTH(movies[[#This Row],[Release Date]])&gt;5,MONTH(movies[[#This Row],[Release Date]])&lt;9), "Y","N")</f>
        <v>N</v>
      </c>
    </row>
    <row r="1566" spans="1:7" x14ac:dyDescent="0.25">
      <c r="A1566">
        <v>1565</v>
      </c>
      <c r="B1566" s="1" t="s">
        <v>3110</v>
      </c>
      <c r="C1566" s="2">
        <v>33604</v>
      </c>
      <c r="D1566" s="1" t="s">
        <v>3111</v>
      </c>
      <c r="E1566" t="str">
        <f>LEFT(movies[[#This Row],[Title]], LEN(movies[[#This Row],[Title]])-7)</f>
        <v>Daens</v>
      </c>
      <c r="F1566" s="1" t="str">
        <f>TEXT(movies[[#This Row],[Release Date]], "MMM")</f>
        <v>Jan</v>
      </c>
      <c r="G1566" s="1" t="str">
        <f>IF(AND(MONTH(movies[[#This Row],[Release Date]])&gt;5,MONTH(movies[[#This Row],[Release Date]])&lt;9), "Y","N")</f>
        <v>N</v>
      </c>
    </row>
    <row r="1567" spans="1:7" x14ac:dyDescent="0.25">
      <c r="A1567">
        <v>1566</v>
      </c>
      <c r="B1567" s="1" t="s">
        <v>3112</v>
      </c>
      <c r="C1567" s="2">
        <v>15707</v>
      </c>
      <c r="D1567" s="1" t="s">
        <v>3113</v>
      </c>
      <c r="E1567" t="str">
        <f>LEFT(movies[[#This Row],[Title]], LEN(movies[[#This Row],[Title]])-7)</f>
        <v>Man from Down Under, The</v>
      </c>
      <c r="F1567" s="1" t="str">
        <f>TEXT(movies[[#This Row],[Release Date]], "MMM")</f>
        <v>Jan</v>
      </c>
      <c r="G1567" s="1" t="str">
        <f>IF(AND(MONTH(movies[[#This Row],[Release Date]])&gt;5,MONTH(movies[[#This Row],[Release Date]])&lt;9), "Y","N")</f>
        <v>N</v>
      </c>
    </row>
    <row r="1568" spans="1:7" x14ac:dyDescent="0.25">
      <c r="A1568">
        <v>1567</v>
      </c>
      <c r="B1568" s="1" t="s">
        <v>3114</v>
      </c>
      <c r="C1568" s="2">
        <v>33604</v>
      </c>
      <c r="D1568" s="1" t="s">
        <v>3115</v>
      </c>
      <c r="E1568" t="str">
        <f>LEFT(movies[[#This Row],[Title]], LEN(movies[[#This Row],[Title]])-7)</f>
        <v>Careful</v>
      </c>
      <c r="F1568" s="1" t="str">
        <f>TEXT(movies[[#This Row],[Release Date]], "MMM")</f>
        <v>Jan</v>
      </c>
      <c r="G1568" s="1" t="str">
        <f>IF(AND(MONTH(movies[[#This Row],[Release Date]])&gt;5,MONTH(movies[[#This Row],[Release Date]])&lt;9), "Y","N")</f>
        <v>N</v>
      </c>
    </row>
    <row r="1569" spans="1:7" x14ac:dyDescent="0.25">
      <c r="A1569">
        <v>1568</v>
      </c>
      <c r="B1569" s="1" t="s">
        <v>3116</v>
      </c>
      <c r="C1569" s="2">
        <v>33604</v>
      </c>
      <c r="D1569" s="1" t="s">
        <v>3117</v>
      </c>
      <c r="E1569" t="str">
        <f>LEFT(movies[[#This Row],[Title]], LEN(movies[[#This Row],[Title]])-7)</f>
        <v>Vermont Is For Lovers</v>
      </c>
      <c r="F1569" s="1" t="str">
        <f>TEXT(movies[[#This Row],[Release Date]], "MMM")</f>
        <v>Jan</v>
      </c>
      <c r="G1569" s="1" t="str">
        <f>IF(AND(MONTH(movies[[#This Row],[Release Date]])&gt;5,MONTH(movies[[#This Row],[Release Date]])&lt;9), "Y","N")</f>
        <v>N</v>
      </c>
    </row>
    <row r="1570" spans="1:7" x14ac:dyDescent="0.25">
      <c r="A1570">
        <v>1569</v>
      </c>
      <c r="B1570" s="1" t="s">
        <v>3118</v>
      </c>
      <c r="C1570" s="2">
        <v>31778</v>
      </c>
      <c r="D1570" s="1" t="s">
        <v>3119</v>
      </c>
      <c r="E1570" t="str">
        <f>LEFT(movies[[#This Row],[Title]], LEN(movies[[#This Row],[Title]])-7)</f>
        <v>Vie est belle, La (Life is Rosey)</v>
      </c>
      <c r="F1570" s="1" t="str">
        <f>TEXT(movies[[#This Row],[Release Date]], "MMM")</f>
        <v>Jan</v>
      </c>
      <c r="G1570" s="1" t="str">
        <f>IF(AND(MONTH(movies[[#This Row],[Release Date]])&gt;5,MONTH(movies[[#This Row],[Release Date]])&lt;9), "Y","N")</f>
        <v>N</v>
      </c>
    </row>
    <row r="1571" spans="1:7" x14ac:dyDescent="0.25">
      <c r="A1571">
        <v>1570</v>
      </c>
      <c r="B1571" s="1" t="s">
        <v>3120</v>
      </c>
      <c r="C1571" s="2">
        <v>33604</v>
      </c>
      <c r="D1571" s="1" t="s">
        <v>3121</v>
      </c>
      <c r="E1571" t="str">
        <f>LEFT(movies[[#This Row],[Title]], LEN(movies[[#This Row],[Title]])-7)</f>
        <v>Quartier Mozart</v>
      </c>
      <c r="F1571" s="1" t="str">
        <f>TEXT(movies[[#This Row],[Release Date]], "MMM")</f>
        <v>Jan</v>
      </c>
      <c r="G1571" s="1" t="str">
        <f>IF(AND(MONTH(movies[[#This Row],[Release Date]])&gt;5,MONTH(movies[[#This Row],[Release Date]])&lt;9), "Y","N")</f>
        <v>N</v>
      </c>
    </row>
    <row r="1572" spans="1:7" x14ac:dyDescent="0.25">
      <c r="A1572">
        <v>1571</v>
      </c>
      <c r="B1572" s="1" t="s">
        <v>3122</v>
      </c>
      <c r="C1572" s="2">
        <v>26665</v>
      </c>
      <c r="D1572" s="1" t="s">
        <v>3123</v>
      </c>
      <c r="E1572" t="str">
        <f>LEFT(movies[[#This Row],[Title]], LEN(movies[[#This Row],[Title]])-7)</f>
        <v>Touki Bouki (Journey of the Hyena)</v>
      </c>
      <c r="F1572" s="1" t="str">
        <f>TEXT(movies[[#This Row],[Release Date]], "MMM")</f>
        <v>Jan</v>
      </c>
      <c r="G1572" s="1" t="str">
        <f>IF(AND(MONTH(movies[[#This Row],[Release Date]])&gt;5,MONTH(movies[[#This Row],[Release Date]])&lt;9), "Y","N")</f>
        <v>N</v>
      </c>
    </row>
    <row r="1573" spans="1:7" x14ac:dyDescent="0.25">
      <c r="A1573">
        <v>1572</v>
      </c>
      <c r="B1573" s="1" t="s">
        <v>3124</v>
      </c>
      <c r="C1573" s="2">
        <v>29952</v>
      </c>
      <c r="D1573" s="1" t="s">
        <v>3125</v>
      </c>
      <c r="E1573" t="str">
        <f>LEFT(movies[[#This Row],[Title]], LEN(movies[[#This Row],[Title]])-7)</f>
        <v>Wend Kuuni (God's Gift)</v>
      </c>
      <c r="F1573" s="1" t="str">
        <f>TEXT(movies[[#This Row],[Release Date]], "MMM")</f>
        <v>Jan</v>
      </c>
      <c r="G1573" s="1" t="str">
        <f>IF(AND(MONTH(movies[[#This Row],[Release Date]])&gt;5,MONTH(movies[[#This Row],[Release Date]])&lt;9), "Y","N")</f>
        <v>N</v>
      </c>
    </row>
    <row r="1574" spans="1:7" x14ac:dyDescent="0.25">
      <c r="A1574">
        <v>1573</v>
      </c>
      <c r="B1574" s="1" t="s">
        <v>3126</v>
      </c>
      <c r="C1574" s="2">
        <v>24838</v>
      </c>
      <c r="D1574" s="1" t="s">
        <v>3127</v>
      </c>
      <c r="E1574" t="str">
        <f>LEFT(movies[[#This Row],[Title]], LEN(movies[[#This Row],[Title]])-7)</f>
        <v>Spirits of the Dead (Tre passi nel delirio)</v>
      </c>
      <c r="F1574" s="1" t="str">
        <f>TEXT(movies[[#This Row],[Release Date]], "MMM")</f>
        <v>Jan</v>
      </c>
      <c r="G1574" s="1" t="str">
        <f>IF(AND(MONTH(movies[[#This Row],[Release Date]])&gt;5,MONTH(movies[[#This Row],[Release Date]])&lt;9), "Y","N")</f>
        <v>N</v>
      </c>
    </row>
    <row r="1575" spans="1:7" x14ac:dyDescent="0.25">
      <c r="A1575">
        <v>1574</v>
      </c>
      <c r="B1575" s="1" t="s">
        <v>3128</v>
      </c>
      <c r="C1575" s="2">
        <v>34700</v>
      </c>
      <c r="D1575" s="1" t="s">
        <v>3129</v>
      </c>
      <c r="E1575" t="str">
        <f>LEFT(movies[[#This Row],[Title]], LEN(movies[[#This Row],[Title]])-7)</f>
        <v>Pharaoh's Army</v>
      </c>
      <c r="F1575" s="1" t="str">
        <f>TEXT(movies[[#This Row],[Release Date]], "MMM")</f>
        <v>Jan</v>
      </c>
      <c r="G1575" s="1" t="str">
        <f>IF(AND(MONTH(movies[[#This Row],[Release Date]])&gt;5,MONTH(movies[[#This Row],[Release Date]])&lt;9), "Y","N")</f>
        <v>N</v>
      </c>
    </row>
    <row r="1576" spans="1:7" x14ac:dyDescent="0.25">
      <c r="A1576">
        <v>1575</v>
      </c>
      <c r="B1576" s="1" t="s">
        <v>3130</v>
      </c>
      <c r="C1576" s="2">
        <v>32874</v>
      </c>
      <c r="D1576" s="1" t="s">
        <v>3131</v>
      </c>
      <c r="E1576" t="str">
        <f>LEFT(movies[[#This Row],[Title]], LEN(movies[[#This Row],[Title]])-7)</f>
        <v>I, Worst of All (Yo, la peor de todas)</v>
      </c>
      <c r="F1576" s="1" t="str">
        <f>TEXT(movies[[#This Row],[Release Date]], "MMM")</f>
        <v>Jan</v>
      </c>
      <c r="G1576" s="1" t="str">
        <f>IF(AND(MONTH(movies[[#This Row],[Release Date]])&gt;5,MONTH(movies[[#This Row],[Release Date]])&lt;9), "Y","N")</f>
        <v>N</v>
      </c>
    </row>
    <row r="1577" spans="1:7" x14ac:dyDescent="0.25">
      <c r="A1577">
        <v>1576</v>
      </c>
      <c r="B1577" s="1" t="s">
        <v>3132</v>
      </c>
      <c r="C1577" s="2">
        <v>31778</v>
      </c>
      <c r="D1577" s="1" t="s">
        <v>3133</v>
      </c>
      <c r="E1577" t="str">
        <f>LEFT(movies[[#This Row],[Title]], LEN(movies[[#This Row],[Title]])-7)</f>
        <v>Hungarian Fairy Tale, A</v>
      </c>
      <c r="F1577" s="1" t="str">
        <f>TEXT(movies[[#This Row],[Release Date]], "MMM")</f>
        <v>Jan</v>
      </c>
      <c r="G1577" s="1" t="str">
        <f>IF(AND(MONTH(movies[[#This Row],[Release Date]])&gt;5,MONTH(movies[[#This Row],[Release Date]])&lt;9), "Y","N")</f>
        <v>N</v>
      </c>
    </row>
    <row r="1578" spans="1:7" x14ac:dyDescent="0.25">
      <c r="A1578">
        <v>1577</v>
      </c>
      <c r="B1578" s="1" t="s">
        <v>3134</v>
      </c>
      <c r="C1578" s="2">
        <v>20455</v>
      </c>
      <c r="D1578" s="1" t="s">
        <v>3135</v>
      </c>
      <c r="E1578" t="str">
        <f>LEFT(movies[[#This Row],[Title]], LEN(movies[[#This Row],[Title]])-7)</f>
        <v>Death in the Garden (Mort en ce jardin, La)</v>
      </c>
      <c r="F1578" s="1" t="str">
        <f>TEXT(movies[[#This Row],[Release Date]], "MMM")</f>
        <v>Jan</v>
      </c>
      <c r="G1578" s="1" t="str">
        <f>IF(AND(MONTH(movies[[#This Row],[Release Date]])&gt;5,MONTH(movies[[#This Row],[Release Date]])&lt;9), "Y","N")</f>
        <v>N</v>
      </c>
    </row>
    <row r="1579" spans="1:7" x14ac:dyDescent="0.25">
      <c r="A1579">
        <v>1578</v>
      </c>
      <c r="B1579" s="1" t="s">
        <v>3136</v>
      </c>
      <c r="C1579" s="2">
        <v>24473</v>
      </c>
      <c r="D1579" s="1" t="s">
        <v>3137</v>
      </c>
      <c r="E1579" t="str">
        <f>LEFT(movies[[#This Row],[Title]], LEN(movies[[#This Row],[Title]])-7)</f>
        <v>Collectionneuse, La</v>
      </c>
      <c r="F1579" s="1" t="str">
        <f>TEXT(movies[[#This Row],[Release Date]], "MMM")</f>
        <v>Jan</v>
      </c>
      <c r="G1579" s="1" t="str">
        <f>IF(AND(MONTH(movies[[#This Row],[Release Date]])&gt;5,MONTH(movies[[#This Row],[Release Date]])&lt;9), "Y","N")</f>
        <v>N</v>
      </c>
    </row>
    <row r="1580" spans="1:7" x14ac:dyDescent="0.25">
      <c r="A1580">
        <v>1579</v>
      </c>
      <c r="B1580" s="1" t="s">
        <v>3138</v>
      </c>
      <c r="C1580" s="2">
        <v>32143</v>
      </c>
      <c r="D1580" s="1" t="s">
        <v>3139</v>
      </c>
      <c r="E1580" t="str">
        <f>LEFT(movies[[#This Row],[Title]], LEN(movies[[#This Row],[Title]])-7)</f>
        <v>Baton Rouge</v>
      </c>
      <c r="F1580" s="1" t="str">
        <f>TEXT(movies[[#This Row],[Release Date]], "MMM")</f>
        <v>Jan</v>
      </c>
      <c r="G1580" s="1" t="str">
        <f>IF(AND(MONTH(movies[[#This Row],[Release Date]])&gt;5,MONTH(movies[[#This Row],[Release Date]])&lt;9), "Y","N")</f>
        <v>N</v>
      </c>
    </row>
    <row r="1581" spans="1:7" x14ac:dyDescent="0.25">
      <c r="A1581">
        <v>1580</v>
      </c>
      <c r="B1581" s="1" t="s">
        <v>3140</v>
      </c>
      <c r="C1581" s="2">
        <v>12055</v>
      </c>
      <c r="D1581" s="1" t="s">
        <v>3141</v>
      </c>
      <c r="E1581" t="str">
        <f>LEFT(movies[[#This Row],[Title]], LEN(movies[[#This Row],[Title]])-7)</f>
        <v>Liebelei</v>
      </c>
      <c r="F1581" s="1" t="str">
        <f>TEXT(movies[[#This Row],[Release Date]], "MMM")</f>
        <v>Jan</v>
      </c>
      <c r="G1581" s="1" t="str">
        <f>IF(AND(MONTH(movies[[#This Row],[Release Date]])&gt;5,MONTH(movies[[#This Row],[Release Date]])&lt;9), "Y","N")</f>
        <v>N</v>
      </c>
    </row>
    <row r="1582" spans="1:7" x14ac:dyDescent="0.25">
      <c r="A1582">
        <v>1581</v>
      </c>
      <c r="B1582" s="1" t="s">
        <v>3142</v>
      </c>
      <c r="C1582" s="2">
        <v>18264</v>
      </c>
      <c r="D1582" s="1" t="s">
        <v>3143</v>
      </c>
      <c r="E1582" t="str">
        <f>LEFT(movies[[#This Row],[Title]], LEN(movies[[#This Row],[Title]])-7)</f>
        <v>Woman in Question, The</v>
      </c>
      <c r="F1582" s="1" t="str">
        <f>TEXT(movies[[#This Row],[Release Date]], "MMM")</f>
        <v>Jan</v>
      </c>
      <c r="G1582" s="1" t="str">
        <f>IF(AND(MONTH(movies[[#This Row],[Release Date]])&gt;5,MONTH(movies[[#This Row],[Release Date]])&lt;9), "Y","N")</f>
        <v>N</v>
      </c>
    </row>
    <row r="1583" spans="1:7" x14ac:dyDescent="0.25">
      <c r="A1583">
        <v>1582</v>
      </c>
      <c r="B1583" s="1" t="s">
        <v>3144</v>
      </c>
      <c r="C1583" s="2">
        <v>17168</v>
      </c>
      <c r="D1583" s="1" t="s">
        <v>3145</v>
      </c>
      <c r="E1583" t="str">
        <f>LEFT(movies[[#This Row],[Title]], LEN(movies[[#This Row],[Title]])-7)</f>
        <v>T-Men</v>
      </c>
      <c r="F1583" s="1" t="str">
        <f>TEXT(movies[[#This Row],[Release Date]], "MMM")</f>
        <v>Jan</v>
      </c>
      <c r="G1583" s="1" t="str">
        <f>IF(AND(MONTH(movies[[#This Row],[Release Date]])&gt;5,MONTH(movies[[#This Row],[Release Date]])&lt;9), "Y","N")</f>
        <v>N</v>
      </c>
    </row>
    <row r="1584" spans="1:7" x14ac:dyDescent="0.25">
      <c r="A1584">
        <v>1583</v>
      </c>
      <c r="B1584" s="1" t="s">
        <v>3146</v>
      </c>
      <c r="C1584" s="2">
        <v>31413</v>
      </c>
      <c r="D1584" s="1" t="s">
        <v>3147</v>
      </c>
      <c r="E1584" t="str">
        <f>LEFT(movies[[#This Row],[Title]], LEN(movies[[#This Row],[Title]])-7)</f>
        <v>Invitation, The (Zaproszenie)</v>
      </c>
      <c r="F1584" s="1" t="str">
        <f>TEXT(movies[[#This Row],[Release Date]], "MMM")</f>
        <v>Jan</v>
      </c>
      <c r="G1584" s="1" t="str">
        <f>IF(AND(MONTH(movies[[#This Row],[Release Date]])&gt;5,MONTH(movies[[#This Row],[Release Date]])&lt;9), "Y","N")</f>
        <v>N</v>
      </c>
    </row>
    <row r="1585" spans="1:7" x14ac:dyDescent="0.25">
      <c r="A1585">
        <v>1584</v>
      </c>
      <c r="B1585" s="1" t="s">
        <v>3148</v>
      </c>
      <c r="C1585" s="2">
        <v>16803</v>
      </c>
      <c r="D1585" s="1" t="s">
        <v>3149</v>
      </c>
      <c r="E1585" t="str">
        <f>LEFT(movies[[#This Row],[Title]], LEN(movies[[#This Row],[Title]])-7)</f>
        <v>Symphonie pastorale, La</v>
      </c>
      <c r="F1585" s="1" t="str">
        <f>TEXT(movies[[#This Row],[Release Date]], "MMM")</f>
        <v>Jan</v>
      </c>
      <c r="G1585" s="1" t="str">
        <f>IF(AND(MONTH(movies[[#This Row],[Release Date]])&gt;5,MONTH(movies[[#This Row],[Release Date]])&lt;9), "Y","N")</f>
        <v>N</v>
      </c>
    </row>
    <row r="1586" spans="1:7" x14ac:dyDescent="0.25">
      <c r="A1586">
        <v>1585</v>
      </c>
      <c r="B1586" s="1" t="s">
        <v>3150</v>
      </c>
      <c r="C1586" s="2">
        <v>32874</v>
      </c>
      <c r="D1586" s="1" t="s">
        <v>3151</v>
      </c>
      <c r="E1586" t="str">
        <f>LEFT(movies[[#This Row],[Title]], LEN(movies[[#This Row],[Title]])-7)</f>
        <v>American Dream</v>
      </c>
      <c r="F1586" s="1" t="str">
        <f>TEXT(movies[[#This Row],[Release Date]], "MMM")</f>
        <v>Jan</v>
      </c>
      <c r="G1586" s="1" t="str">
        <f>IF(AND(MONTH(movies[[#This Row],[Release Date]])&gt;5,MONTH(movies[[#This Row],[Release Date]])&lt;9), "Y","N")</f>
        <v>N</v>
      </c>
    </row>
    <row r="1587" spans="1:7" x14ac:dyDescent="0.25">
      <c r="A1587">
        <v>1586</v>
      </c>
      <c r="B1587" s="1" t="s">
        <v>3152</v>
      </c>
      <c r="C1587" s="2">
        <v>33604</v>
      </c>
      <c r="D1587" s="1" t="s">
        <v>3153</v>
      </c>
      <c r="E1587" t="str">
        <f>LEFT(movies[[#This Row],[Title]], LEN(movies[[#This Row],[Title]])-7)</f>
        <v>Lashou shentan</v>
      </c>
      <c r="F1587" s="1" t="str">
        <f>TEXT(movies[[#This Row],[Release Date]], "MMM")</f>
        <v>Jan</v>
      </c>
      <c r="G1587" s="1" t="str">
        <f>IF(AND(MONTH(movies[[#This Row],[Release Date]])&gt;5,MONTH(movies[[#This Row],[Release Date]])&lt;9), "Y","N")</f>
        <v>N</v>
      </c>
    </row>
    <row r="1588" spans="1:7" x14ac:dyDescent="0.25">
      <c r="A1588">
        <v>1587</v>
      </c>
      <c r="B1588" s="1" t="s">
        <v>3154</v>
      </c>
      <c r="C1588" s="2">
        <v>21186</v>
      </c>
      <c r="D1588" s="1" t="s">
        <v>3155</v>
      </c>
      <c r="E1588" t="str">
        <f>LEFT(movies[[#This Row],[Title]], LEN(movies[[#This Row],[Title]])-7)</f>
        <v>Terror in a Texas Town</v>
      </c>
      <c r="F1588" s="1" t="str">
        <f>TEXT(movies[[#This Row],[Release Date]], "MMM")</f>
        <v>Jan</v>
      </c>
      <c r="G1588" s="1" t="str">
        <f>IF(AND(MONTH(movies[[#This Row],[Release Date]])&gt;5,MONTH(movies[[#This Row],[Release Date]])&lt;9), "Y","N")</f>
        <v>N</v>
      </c>
    </row>
    <row r="1589" spans="1:7" x14ac:dyDescent="0.25">
      <c r="A1589">
        <v>1588</v>
      </c>
      <c r="B1589" s="1" t="s">
        <v>3156</v>
      </c>
      <c r="C1589" s="2">
        <v>35482</v>
      </c>
      <c r="D1589" s="1" t="s">
        <v>3157</v>
      </c>
      <c r="E1589" t="str">
        <f>LEFT(movies[[#This Row],[Title]], LEN(movies[[#This Row],[Title]])-7)</f>
        <v>Salut cousin!</v>
      </c>
      <c r="F1589" s="1" t="str">
        <f>TEXT(movies[[#This Row],[Release Date]], "MMM")</f>
        <v>Feb</v>
      </c>
      <c r="G1589" s="1" t="str">
        <f>IF(AND(MONTH(movies[[#This Row],[Release Date]])&gt;5,MONTH(movies[[#This Row],[Release Date]])&lt;9), "Y","N")</f>
        <v>N</v>
      </c>
    </row>
    <row r="1590" spans="1:7" x14ac:dyDescent="0.25">
      <c r="A1590">
        <v>1589</v>
      </c>
      <c r="B1590" s="1" t="s">
        <v>3158</v>
      </c>
      <c r="C1590" s="2">
        <v>35573</v>
      </c>
      <c r="D1590" s="1" t="s">
        <v>3159</v>
      </c>
      <c r="E1590" t="str">
        <f>LEFT(movies[[#This Row],[Title]], LEN(movies[[#This Row],[Title]])-7)</f>
        <v>Schizopolis</v>
      </c>
      <c r="F1590" s="1" t="str">
        <f>TEXT(movies[[#This Row],[Release Date]], "MMM")</f>
        <v>May</v>
      </c>
      <c r="G1590" s="1" t="str">
        <f>IF(AND(MONTH(movies[[#This Row],[Release Date]])&gt;5,MONTH(movies[[#This Row],[Release Date]])&lt;9), "Y","N")</f>
        <v>N</v>
      </c>
    </row>
    <row r="1591" spans="1:7" x14ac:dyDescent="0.25">
      <c r="A1591">
        <v>1590</v>
      </c>
      <c r="B1591" s="1" t="s">
        <v>3160</v>
      </c>
      <c r="C1591" s="2">
        <v>35587</v>
      </c>
      <c r="D1591" s="1" t="s">
        <v>3161</v>
      </c>
      <c r="E1591" t="str">
        <f>LEFT(movies[[#This Row],[Title]], LEN(movies[[#This Row],[Title]])-7)</f>
        <v>To Have, or Not</v>
      </c>
      <c r="F1591" s="1" t="str">
        <f>TEXT(movies[[#This Row],[Release Date]], "MMM")</f>
        <v>Jun</v>
      </c>
      <c r="G1591" s="1" t="str">
        <f>IF(AND(MONTH(movies[[#This Row],[Release Date]])&gt;5,MONTH(movies[[#This Row],[Release Date]])&lt;9), "Y","N")</f>
        <v>Y</v>
      </c>
    </row>
    <row r="1592" spans="1:7" x14ac:dyDescent="0.25">
      <c r="A1592">
        <v>1591</v>
      </c>
      <c r="B1592" s="1" t="s">
        <v>3162</v>
      </c>
      <c r="C1592" s="2">
        <v>35816</v>
      </c>
      <c r="D1592" s="1" t="s">
        <v>3163</v>
      </c>
      <c r="E1592" t="str">
        <f>LEFT(movies[[#This Row],[Title]], LEN(movies[[#This Row],[Title]])-7)</f>
        <v>Duoluo tianshi</v>
      </c>
      <c r="F1592" s="1" t="str">
        <f>TEXT(movies[[#This Row],[Release Date]], "MMM")</f>
        <v>Jan</v>
      </c>
      <c r="G1592" s="1" t="str">
        <f>IF(AND(MONTH(movies[[#This Row],[Release Date]])&gt;5,MONTH(movies[[#This Row],[Release Date]])&lt;9), "Y","N")</f>
        <v>N</v>
      </c>
    </row>
    <row r="1593" spans="1:7" x14ac:dyDescent="0.25">
      <c r="A1593">
        <v>1592</v>
      </c>
      <c r="B1593" s="1" t="s">
        <v>3164</v>
      </c>
      <c r="C1593" s="2">
        <v>35825</v>
      </c>
      <c r="D1593" s="1" t="s">
        <v>1809</v>
      </c>
      <c r="E1593" t="str">
        <f>LEFT(movies[[#This Row],[Title]], LEN(movies[[#This Row],[Title]])-7)</f>
        <v>Magic Hour, The</v>
      </c>
      <c r="F1593" s="1" t="str">
        <f>TEXT(movies[[#This Row],[Release Date]], "MMM")</f>
        <v>Jan</v>
      </c>
      <c r="G1593" s="1" t="str">
        <f>IF(AND(MONTH(movies[[#This Row],[Release Date]])&gt;5,MONTH(movies[[#This Row],[Release Date]])&lt;9), "Y","N")</f>
        <v>N</v>
      </c>
    </row>
    <row r="1594" spans="1:7" x14ac:dyDescent="0.25">
      <c r="A1594">
        <v>1593</v>
      </c>
      <c r="B1594" s="1" t="s">
        <v>3165</v>
      </c>
      <c r="C1594" s="2">
        <v>35293</v>
      </c>
      <c r="D1594" s="1" t="s">
        <v>3166</v>
      </c>
      <c r="E1594" t="str">
        <f>LEFT(movies[[#This Row],[Title]], LEN(movies[[#This Row],[Title]])-7)</f>
        <v>Death in Brunswick</v>
      </c>
      <c r="F1594" s="1" t="str">
        <f>TEXT(movies[[#This Row],[Release Date]], "MMM")</f>
        <v>Aug</v>
      </c>
      <c r="G1594" s="1" t="str">
        <f>IF(AND(MONTH(movies[[#This Row],[Release Date]])&gt;5,MONTH(movies[[#This Row],[Release Date]])&lt;9), "Y","N")</f>
        <v>Y</v>
      </c>
    </row>
    <row r="1595" spans="1:7" x14ac:dyDescent="0.25">
      <c r="A1595">
        <v>1594</v>
      </c>
      <c r="B1595" s="1" t="s">
        <v>3167</v>
      </c>
      <c r="C1595" s="2">
        <v>35864</v>
      </c>
      <c r="D1595" s="1" t="s">
        <v>3168</v>
      </c>
      <c r="E1595" t="str">
        <f>LEFT(movies[[#This Row],[Title]], LEN(movies[[#This Row],[Title]])-7)</f>
        <v>Everest</v>
      </c>
      <c r="F1595" s="1" t="str">
        <f>TEXT(movies[[#This Row],[Release Date]], "MMM")</f>
        <v>Mar</v>
      </c>
      <c r="G1595" s="1" t="str">
        <f>IF(AND(MONTH(movies[[#This Row],[Release Date]])&gt;5,MONTH(movies[[#This Row],[Release Date]])&lt;9), "Y","N")</f>
        <v>N</v>
      </c>
    </row>
    <row r="1596" spans="1:7" x14ac:dyDescent="0.25">
      <c r="A1596">
        <v>1595</v>
      </c>
      <c r="B1596" s="1" t="s">
        <v>3169</v>
      </c>
      <c r="C1596" s="2">
        <v>35104</v>
      </c>
      <c r="D1596" s="1" t="s">
        <v>3170</v>
      </c>
      <c r="E1596" t="str">
        <f>LEFT(movies[[#This Row],[Title]], LEN(movies[[#This Row],[Title]])-7)</f>
        <v>Shopping</v>
      </c>
      <c r="F1596" s="1" t="str">
        <f>TEXT(movies[[#This Row],[Release Date]], "MMM")</f>
        <v>Feb</v>
      </c>
      <c r="G1596" s="1" t="str">
        <f>IF(AND(MONTH(movies[[#This Row],[Release Date]])&gt;5,MONTH(movies[[#This Row],[Release Date]])&lt;9), "Y","N")</f>
        <v>N</v>
      </c>
    </row>
    <row r="1597" spans="1:7" x14ac:dyDescent="0.25">
      <c r="A1597">
        <v>1596</v>
      </c>
      <c r="B1597" s="1" t="s">
        <v>3171</v>
      </c>
      <c r="C1597" s="2">
        <v>34700</v>
      </c>
      <c r="D1597" s="1" t="s">
        <v>3172</v>
      </c>
      <c r="E1597" t="str">
        <f>LEFT(movies[[#This Row],[Title]], LEN(movies[[#This Row],[Title]])-7)</f>
        <v>Nemesis 2: Nebula</v>
      </c>
      <c r="F1597" s="1" t="str">
        <f>TEXT(movies[[#This Row],[Release Date]], "MMM")</f>
        <v>Jan</v>
      </c>
      <c r="G1597" s="1" t="str">
        <f>IF(AND(MONTH(movies[[#This Row],[Release Date]])&gt;5,MONTH(movies[[#This Row],[Release Date]])&lt;9), "Y","N")</f>
        <v>N</v>
      </c>
    </row>
    <row r="1598" spans="1:7" x14ac:dyDescent="0.25">
      <c r="A1598">
        <v>1597</v>
      </c>
      <c r="B1598" s="1" t="s">
        <v>3173</v>
      </c>
      <c r="C1598" s="2">
        <v>33604</v>
      </c>
      <c r="D1598" s="1" t="s">
        <v>3174</v>
      </c>
      <c r="E1598" t="str">
        <f>LEFT(movies[[#This Row],[Title]], LEN(movies[[#This Row],[Title]])-7)</f>
        <v>Romper Stomper</v>
      </c>
      <c r="F1598" s="1" t="str">
        <f>TEXT(movies[[#This Row],[Release Date]], "MMM")</f>
        <v>Jan</v>
      </c>
      <c r="G1598" s="1" t="str">
        <f>IF(AND(MONTH(movies[[#This Row],[Release Date]])&gt;5,MONTH(movies[[#This Row],[Release Date]])&lt;9), "Y","N")</f>
        <v>N</v>
      </c>
    </row>
    <row r="1599" spans="1:7" x14ac:dyDescent="0.25">
      <c r="A1599">
        <v>1598</v>
      </c>
      <c r="B1599" s="1" t="s">
        <v>3175</v>
      </c>
      <c r="C1599" s="2">
        <v>35503</v>
      </c>
      <c r="D1599" s="1" t="s">
        <v>3176</v>
      </c>
      <c r="E1599" t="str">
        <f>LEFT(movies[[#This Row],[Title]], LEN(movies[[#This Row],[Title]])-7)</f>
        <v>City of Industry</v>
      </c>
      <c r="F1599" s="1" t="str">
        <f>TEXT(movies[[#This Row],[Release Date]], "MMM")</f>
        <v>Mar</v>
      </c>
      <c r="G1599" s="1" t="str">
        <f>IF(AND(MONTH(movies[[#This Row],[Release Date]])&gt;5,MONTH(movies[[#This Row],[Release Date]])&lt;9), "Y","N")</f>
        <v>N</v>
      </c>
    </row>
    <row r="1600" spans="1:7" x14ac:dyDescent="0.25">
      <c r="A1600">
        <v>1599</v>
      </c>
      <c r="B1600" s="1" t="s">
        <v>3177</v>
      </c>
      <c r="C1600" s="2">
        <v>35195</v>
      </c>
      <c r="D1600" s="1" t="s">
        <v>3178</v>
      </c>
      <c r="E1600" t="str">
        <f>LEFT(movies[[#This Row],[Title]], LEN(movies[[#This Row],[Title]])-7)</f>
        <v>Someone Else's America</v>
      </c>
      <c r="F1600" s="1" t="str">
        <f>TEXT(movies[[#This Row],[Release Date]], "MMM")</f>
        <v>May</v>
      </c>
      <c r="G1600" s="1" t="str">
        <f>IF(AND(MONTH(movies[[#This Row],[Release Date]])&gt;5,MONTH(movies[[#This Row],[Release Date]])&lt;9), "Y","N")</f>
        <v>N</v>
      </c>
    </row>
    <row r="1601" spans="1:7" x14ac:dyDescent="0.25">
      <c r="A1601">
        <v>1600</v>
      </c>
      <c r="B1601" s="1" t="s">
        <v>3179</v>
      </c>
      <c r="C1601" s="2">
        <v>35566</v>
      </c>
      <c r="D1601" s="1" t="s">
        <v>3180</v>
      </c>
      <c r="E1601" t="str">
        <f>LEFT(movies[[#This Row],[Title]], LEN(movies[[#This Row],[Title]])-7)</f>
        <v>Guantanamera</v>
      </c>
      <c r="F1601" s="1" t="str">
        <f>TEXT(movies[[#This Row],[Release Date]], "MMM")</f>
        <v>May</v>
      </c>
      <c r="G1601" s="1" t="str">
        <f>IF(AND(MONTH(movies[[#This Row],[Release Date]])&gt;5,MONTH(movies[[#This Row],[Release Date]])&lt;9), "Y","N")</f>
        <v>N</v>
      </c>
    </row>
    <row r="1602" spans="1:7" x14ac:dyDescent="0.25">
      <c r="A1602">
        <v>1601</v>
      </c>
      <c r="B1602" s="1" t="s">
        <v>3181</v>
      </c>
      <c r="C1602" s="2">
        <v>35431</v>
      </c>
      <c r="D1602" s="1" t="s">
        <v>3182</v>
      </c>
      <c r="E1602" t="str">
        <f>LEFT(movies[[#This Row],[Title]], LEN(movies[[#This Row],[Title]])-7)</f>
        <v>Office Killer</v>
      </c>
      <c r="F1602" s="1" t="str">
        <f>TEXT(movies[[#This Row],[Release Date]], "MMM")</f>
        <v>Jan</v>
      </c>
      <c r="G1602" s="1" t="str">
        <f>IF(AND(MONTH(movies[[#This Row],[Release Date]])&gt;5,MONTH(movies[[#This Row],[Release Date]])&lt;9), "Y","N")</f>
        <v>N</v>
      </c>
    </row>
    <row r="1603" spans="1:7" x14ac:dyDescent="0.25">
      <c r="A1603">
        <v>1602</v>
      </c>
      <c r="B1603" s="1" t="s">
        <v>3183</v>
      </c>
      <c r="C1603" s="2">
        <v>35874</v>
      </c>
      <c r="D1603" s="1" t="s">
        <v>3184</v>
      </c>
      <c r="E1603" t="str">
        <f>LEFT(movies[[#This Row],[Title]], LEN(movies[[#This Row],[Title]])-7)</f>
        <v>Price Above Rubies, A</v>
      </c>
      <c r="F1603" s="1" t="str">
        <f>TEXT(movies[[#This Row],[Release Date]], "MMM")</f>
        <v>Mar</v>
      </c>
      <c r="G1603" s="1" t="str">
        <f>IF(AND(MONTH(movies[[#This Row],[Release Date]])&gt;5,MONTH(movies[[#This Row],[Release Date]])&lt;9), "Y","N")</f>
        <v>N</v>
      </c>
    </row>
    <row r="1604" spans="1:7" x14ac:dyDescent="0.25">
      <c r="A1604">
        <v>1603</v>
      </c>
      <c r="B1604" s="1" t="s">
        <v>3185</v>
      </c>
      <c r="C1604" s="2">
        <v>35111</v>
      </c>
      <c r="D1604" s="1" t="s">
        <v>3186</v>
      </c>
      <c r="E1604" t="str">
        <f>LEFT(movies[[#This Row],[Title]], LEN(movies[[#This Row],[Title]])-7)</f>
        <v>Angela</v>
      </c>
      <c r="F1604" s="1" t="str">
        <f>TEXT(movies[[#This Row],[Release Date]], "MMM")</f>
        <v>Feb</v>
      </c>
      <c r="G1604" s="1" t="str">
        <f>IF(AND(MONTH(movies[[#This Row],[Release Date]])&gt;5,MONTH(movies[[#This Row],[Release Date]])&lt;9), "Y","N")</f>
        <v>N</v>
      </c>
    </row>
    <row r="1605" spans="1:7" x14ac:dyDescent="0.25">
      <c r="A1605">
        <v>1604</v>
      </c>
      <c r="B1605" s="1" t="s">
        <v>3187</v>
      </c>
      <c r="C1605" s="2">
        <v>17533</v>
      </c>
      <c r="D1605" s="1" t="s">
        <v>3188</v>
      </c>
      <c r="E1605" t="str">
        <f>LEFT(movies[[#This Row],[Title]], LEN(movies[[#This Row],[Title]])-7)</f>
        <v>He Walked by Night</v>
      </c>
      <c r="F1605" s="1" t="str">
        <f>TEXT(movies[[#This Row],[Release Date]], "MMM")</f>
        <v>Jan</v>
      </c>
      <c r="G1605" s="1" t="str">
        <f>IF(AND(MONTH(movies[[#This Row],[Release Date]])&gt;5,MONTH(movies[[#This Row],[Release Date]])&lt;9), "Y","N")</f>
        <v>N</v>
      </c>
    </row>
    <row r="1606" spans="1:7" x14ac:dyDescent="0.25">
      <c r="A1606">
        <v>1605</v>
      </c>
      <c r="B1606" s="1" t="s">
        <v>3189</v>
      </c>
      <c r="C1606" s="2">
        <v>35622</v>
      </c>
      <c r="D1606" s="1" t="s">
        <v>3190</v>
      </c>
      <c r="E1606" t="str">
        <f>LEFT(movies[[#This Row],[Title]], LEN(movies[[#This Row],[Title]])-7)</f>
        <v>Love Serenade</v>
      </c>
      <c r="F1606" s="1" t="str">
        <f>TEXT(movies[[#This Row],[Release Date]], "MMM")</f>
        <v>Jul</v>
      </c>
      <c r="G1606" s="1" t="str">
        <f>IF(AND(MONTH(movies[[#This Row],[Release Date]])&gt;5,MONTH(movies[[#This Row],[Release Date]])&lt;9), "Y","N")</f>
        <v>Y</v>
      </c>
    </row>
    <row r="1607" spans="1:7" x14ac:dyDescent="0.25">
      <c r="A1607">
        <v>1606</v>
      </c>
      <c r="B1607" s="1" t="s">
        <v>616</v>
      </c>
      <c r="C1607" s="2">
        <v>35431</v>
      </c>
      <c r="D1607" s="1" t="s">
        <v>617</v>
      </c>
      <c r="E1607" t="str">
        <f>LEFT(movies[[#This Row],[Title]], LEN(movies[[#This Row],[Title]])-7)</f>
        <v>Deceiver</v>
      </c>
      <c r="F1607" s="1" t="str">
        <f>TEXT(movies[[#This Row],[Release Date]], "MMM")</f>
        <v>Jan</v>
      </c>
      <c r="G1607" s="1" t="str">
        <f>IF(AND(MONTH(movies[[#This Row],[Release Date]])&gt;5,MONTH(movies[[#This Row],[Release Date]])&lt;9), "Y","N")</f>
        <v>N</v>
      </c>
    </row>
    <row r="1608" spans="1:7" x14ac:dyDescent="0.25">
      <c r="A1608">
        <v>1607</v>
      </c>
      <c r="B1608" s="1" t="s">
        <v>2770</v>
      </c>
      <c r="C1608" s="2">
        <v>35796</v>
      </c>
      <c r="D1608" s="1" t="s">
        <v>2771</v>
      </c>
      <c r="E1608" t="str">
        <f>LEFT(movies[[#This Row],[Title]], LEN(movies[[#This Row],[Title]])-7)</f>
        <v>Hurricane Streets</v>
      </c>
      <c r="F1608" s="1" t="str">
        <f>TEXT(movies[[#This Row],[Release Date]], "MMM")</f>
        <v>Jan</v>
      </c>
      <c r="G1608" s="1" t="str">
        <f>IF(AND(MONTH(movies[[#This Row],[Release Date]])&gt;5,MONTH(movies[[#This Row],[Release Date]])&lt;9), "Y","N")</f>
        <v>N</v>
      </c>
    </row>
    <row r="1609" spans="1:7" x14ac:dyDescent="0.25">
      <c r="A1609">
        <v>1608</v>
      </c>
      <c r="B1609" s="1" t="s">
        <v>3191</v>
      </c>
      <c r="C1609" s="2">
        <v>35587</v>
      </c>
      <c r="D1609" s="1" t="s">
        <v>3192</v>
      </c>
      <c r="E1609" t="str">
        <f>LEFT(movies[[#This Row],[Title]], LEN(movies[[#This Row],[Title]])-7)</f>
        <v>Buddy</v>
      </c>
      <c r="F1609" s="1" t="str">
        <f>TEXT(movies[[#This Row],[Release Date]], "MMM")</f>
        <v>Jun</v>
      </c>
      <c r="G1609" s="1" t="str">
        <f>IF(AND(MONTH(movies[[#This Row],[Release Date]])&gt;5,MONTH(movies[[#This Row],[Release Date]])&lt;9), "Y","N")</f>
        <v>Y</v>
      </c>
    </row>
    <row r="1610" spans="1:7" x14ac:dyDescent="0.25">
      <c r="A1610">
        <v>1609</v>
      </c>
      <c r="B1610" s="1" t="s">
        <v>3193</v>
      </c>
      <c r="C1610" s="2">
        <v>35517</v>
      </c>
      <c r="D1610" s="1" t="s">
        <v>3194</v>
      </c>
      <c r="E1610" t="str">
        <f>LEFT(movies[[#This Row],[Title]], LEN(movies[[#This Row],[Title]])-7)</f>
        <v>B*A*P*S</v>
      </c>
      <c r="F1610" s="1" t="str">
        <f>TEXT(movies[[#This Row],[Release Date]], "MMM")</f>
        <v>Mar</v>
      </c>
      <c r="G1610" s="1" t="str">
        <f>IF(AND(MONTH(movies[[#This Row],[Release Date]])&gt;5,MONTH(movies[[#This Row],[Release Date]])&lt;9), "Y","N")</f>
        <v>N</v>
      </c>
    </row>
    <row r="1611" spans="1:7" x14ac:dyDescent="0.25">
      <c r="A1611">
        <v>1610</v>
      </c>
      <c r="B1611" s="1" t="s">
        <v>3195</v>
      </c>
      <c r="C1611" s="2">
        <v>35552</v>
      </c>
      <c r="D1611" s="1" t="s">
        <v>3196</v>
      </c>
      <c r="E1611" t="str">
        <f>LEFT(movies[[#This Row],[Title]], LEN(movies[[#This Row],[Title]])-7)</f>
        <v>Truth or Consequences, N.M.</v>
      </c>
      <c r="F1611" s="1" t="str">
        <f>TEXT(movies[[#This Row],[Release Date]], "MMM")</f>
        <v>May</v>
      </c>
      <c r="G1611" s="1" t="str">
        <f>IF(AND(MONTH(movies[[#This Row],[Release Date]])&gt;5,MONTH(movies[[#This Row],[Release Date]])&lt;9), "Y","N")</f>
        <v>N</v>
      </c>
    </row>
    <row r="1612" spans="1:7" x14ac:dyDescent="0.25">
      <c r="A1612">
        <v>1611</v>
      </c>
      <c r="B1612" s="1" t="s">
        <v>3197</v>
      </c>
      <c r="C1612" s="2">
        <v>35559</v>
      </c>
      <c r="D1612" s="1" t="s">
        <v>3198</v>
      </c>
      <c r="E1612" t="str">
        <f>LEFT(movies[[#This Row],[Title]], LEN(movies[[#This Row],[Title]])-7)</f>
        <v>Intimate Relations</v>
      </c>
      <c r="F1612" s="1" t="str">
        <f>TEXT(movies[[#This Row],[Release Date]], "MMM")</f>
        <v>May</v>
      </c>
      <c r="G1612" s="1" t="str">
        <f>IF(AND(MONTH(movies[[#This Row],[Release Date]])&gt;5,MONTH(movies[[#This Row],[Release Date]])&lt;9), "Y","N")</f>
        <v>N</v>
      </c>
    </row>
    <row r="1613" spans="1:7" x14ac:dyDescent="0.25">
      <c r="A1613">
        <v>1612</v>
      </c>
      <c r="B1613" s="1" t="s">
        <v>3199</v>
      </c>
      <c r="C1613" s="2">
        <v>35811</v>
      </c>
      <c r="D1613" s="1" t="s">
        <v>3200</v>
      </c>
      <c r="E1613" t="str">
        <f>LEFT(movies[[#This Row],[Title]], LEN(movies[[#This Row],[Title]])-7)</f>
        <v>Leading Man, The</v>
      </c>
      <c r="F1613" s="1" t="str">
        <f>TEXT(movies[[#This Row],[Release Date]], "MMM")</f>
        <v>Jan</v>
      </c>
      <c r="G1613" s="1" t="str">
        <f>IF(AND(MONTH(movies[[#This Row],[Release Date]])&gt;5,MONTH(movies[[#This Row],[Release Date]])&lt;9), "Y","N")</f>
        <v>N</v>
      </c>
    </row>
    <row r="1614" spans="1:7" x14ac:dyDescent="0.25">
      <c r="A1614">
        <v>1613</v>
      </c>
      <c r="B1614" s="1" t="s">
        <v>3201</v>
      </c>
      <c r="C1614" s="2">
        <v>35837</v>
      </c>
      <c r="D1614" s="1" t="s">
        <v>3202</v>
      </c>
      <c r="E1614" t="str">
        <f>LEFT(movies[[#This Row],[Title]], LEN(movies[[#This Row],[Title]])-7)</f>
        <v>Tokyo Fist</v>
      </c>
      <c r="F1614" s="1" t="str">
        <f>TEXT(movies[[#This Row],[Release Date]], "MMM")</f>
        <v>Feb</v>
      </c>
      <c r="G1614" s="1" t="str">
        <f>IF(AND(MONTH(movies[[#This Row],[Release Date]])&gt;5,MONTH(movies[[#This Row],[Release Date]])&lt;9), "Y","N")</f>
        <v>N</v>
      </c>
    </row>
    <row r="1615" spans="1:7" x14ac:dyDescent="0.25">
      <c r="A1615">
        <v>1614</v>
      </c>
      <c r="B1615" s="1" t="s">
        <v>3203</v>
      </c>
      <c r="C1615" s="2">
        <v>21186</v>
      </c>
      <c r="D1615" s="1" t="s">
        <v>3204</v>
      </c>
      <c r="E1615" t="str">
        <f>LEFT(movies[[#This Row],[Title]], LEN(movies[[#This Row],[Title]])-7)</f>
        <v>Reluctant Debutante, The</v>
      </c>
      <c r="F1615" s="1" t="str">
        <f>TEXT(movies[[#This Row],[Release Date]], "MMM")</f>
        <v>Jan</v>
      </c>
      <c r="G1615" s="1" t="str">
        <f>IF(AND(MONTH(movies[[#This Row],[Release Date]])&gt;5,MONTH(movies[[#This Row],[Release Date]])&lt;9), "Y","N")</f>
        <v>N</v>
      </c>
    </row>
    <row r="1616" spans="1:7" x14ac:dyDescent="0.25">
      <c r="A1616">
        <v>1615</v>
      </c>
      <c r="B1616" s="1" t="s">
        <v>3205</v>
      </c>
      <c r="C1616" s="2">
        <v>35552</v>
      </c>
      <c r="D1616" s="1" t="s">
        <v>3206</v>
      </c>
      <c r="E1616" t="str">
        <f>LEFT(movies[[#This Row],[Title]], LEN(movies[[#This Row],[Title]])-7)</f>
        <v>Warriors of Virtue</v>
      </c>
      <c r="F1616" s="1" t="str">
        <f>TEXT(movies[[#This Row],[Release Date]], "MMM")</f>
        <v>May</v>
      </c>
      <c r="G1616" s="1" t="str">
        <f>IF(AND(MONTH(movies[[#This Row],[Release Date]])&gt;5,MONTH(movies[[#This Row],[Release Date]])&lt;9), "Y","N")</f>
        <v>N</v>
      </c>
    </row>
    <row r="1617" spans="1:7" x14ac:dyDescent="0.25">
      <c r="A1617">
        <v>1616</v>
      </c>
      <c r="B1617" s="1" t="s">
        <v>3207</v>
      </c>
      <c r="C1617" s="2">
        <v>34700</v>
      </c>
      <c r="D1617" s="1" t="s">
        <v>3208</v>
      </c>
      <c r="E1617" t="str">
        <f>LEFT(movies[[#This Row],[Title]], LEN(movies[[#This Row],[Title]])-7)</f>
        <v>Desert Winds</v>
      </c>
      <c r="F1617" s="1" t="str">
        <f>TEXT(movies[[#This Row],[Release Date]], "MMM")</f>
        <v>Jan</v>
      </c>
      <c r="G1617" s="1" t="str">
        <f>IF(AND(MONTH(movies[[#This Row],[Release Date]])&gt;5,MONTH(movies[[#This Row],[Release Date]])&lt;9), "Y","N")</f>
        <v>N</v>
      </c>
    </row>
    <row r="1618" spans="1:7" x14ac:dyDescent="0.25">
      <c r="A1618">
        <v>1617</v>
      </c>
      <c r="B1618" s="1" t="s">
        <v>2334</v>
      </c>
      <c r="C1618" s="2">
        <v>35431</v>
      </c>
      <c r="D1618" s="1" t="s">
        <v>2335</v>
      </c>
      <c r="E1618" t="str">
        <f>LEFT(movies[[#This Row],[Title]], LEN(movies[[#This Row],[Title]])-7)</f>
        <v>Hugo Pool</v>
      </c>
      <c r="F1618" s="1" t="str">
        <f>TEXT(movies[[#This Row],[Release Date]], "MMM")</f>
        <v>Jan</v>
      </c>
      <c r="G1618" s="1" t="str">
        <f>IF(AND(MONTH(movies[[#This Row],[Release Date]])&gt;5,MONTH(movies[[#This Row],[Release Date]])&lt;9), "Y","N")</f>
        <v>N</v>
      </c>
    </row>
    <row r="1619" spans="1:7" x14ac:dyDescent="0.25">
      <c r="A1619">
        <v>1618</v>
      </c>
      <c r="B1619" s="1" t="s">
        <v>3209</v>
      </c>
      <c r="C1619" s="2">
        <v>32874</v>
      </c>
      <c r="D1619" s="1" t="s">
        <v>3210</v>
      </c>
      <c r="E1619" t="str">
        <f>LEFT(movies[[#This Row],[Title]], LEN(movies[[#This Row],[Title]])-7)</f>
        <v>King of New York</v>
      </c>
      <c r="F1619" s="1" t="str">
        <f>TEXT(movies[[#This Row],[Release Date]], "MMM")</f>
        <v>Jan</v>
      </c>
      <c r="G1619" s="1" t="str">
        <f>IF(AND(MONTH(movies[[#This Row],[Release Date]])&gt;5,MONTH(movies[[#This Row],[Release Date]])&lt;9), "Y","N")</f>
        <v>N</v>
      </c>
    </row>
    <row r="1620" spans="1:7" x14ac:dyDescent="0.25">
      <c r="A1620">
        <v>1619</v>
      </c>
      <c r="B1620" s="1" t="s">
        <v>3211</v>
      </c>
      <c r="C1620" s="2">
        <v>35132</v>
      </c>
      <c r="D1620" s="1" t="s">
        <v>3212</v>
      </c>
      <c r="E1620" t="str">
        <f>LEFT(movies[[#This Row],[Title]], LEN(movies[[#This Row],[Title]])-7)</f>
        <v>All Things Fair</v>
      </c>
      <c r="F1620" s="1" t="str">
        <f>TEXT(movies[[#This Row],[Release Date]], "MMM")</f>
        <v>Mar</v>
      </c>
      <c r="G1620" s="1" t="str">
        <f>IF(AND(MONTH(movies[[#This Row],[Release Date]])&gt;5,MONTH(movies[[#This Row],[Release Date]])&lt;9), "Y","N")</f>
        <v>N</v>
      </c>
    </row>
    <row r="1621" spans="1:7" x14ac:dyDescent="0.25">
      <c r="A1621">
        <v>1620</v>
      </c>
      <c r="B1621" s="1" t="s">
        <v>3213</v>
      </c>
      <c r="C1621" s="2">
        <v>35517</v>
      </c>
      <c r="D1621" s="1" t="s">
        <v>3214</v>
      </c>
      <c r="E1621" t="str">
        <f>LEFT(movies[[#This Row],[Title]], LEN(movies[[#This Row],[Title]])-7)</f>
        <v>Sixth Man, The</v>
      </c>
      <c r="F1621" s="1" t="str">
        <f>TEXT(movies[[#This Row],[Release Date]], "MMM")</f>
        <v>Mar</v>
      </c>
      <c r="G1621" s="1" t="str">
        <f>IF(AND(MONTH(movies[[#This Row],[Release Date]])&gt;5,MONTH(movies[[#This Row],[Release Date]])&lt;9), "Y","N")</f>
        <v>N</v>
      </c>
    </row>
    <row r="1622" spans="1:7" x14ac:dyDescent="0.25">
      <c r="A1622">
        <v>1621</v>
      </c>
      <c r="B1622" s="1" t="s">
        <v>3215</v>
      </c>
      <c r="C1622" s="2">
        <v>35181</v>
      </c>
      <c r="D1622" s="1" t="s">
        <v>3216</v>
      </c>
      <c r="E1622" t="str">
        <f>LEFT(movies[[#This Row],[Title]], LEN(movies[[#This Row],[Title]])-7)</f>
        <v>Butterfly Kiss</v>
      </c>
      <c r="F1622" s="1" t="str">
        <f>TEXT(movies[[#This Row],[Release Date]], "MMM")</f>
        <v>Apr</v>
      </c>
      <c r="G1622" s="1" t="str">
        <f>IF(AND(MONTH(movies[[#This Row],[Release Date]])&gt;5,MONTH(movies[[#This Row],[Release Date]])&lt;9), "Y","N")</f>
        <v>N</v>
      </c>
    </row>
    <row r="1623" spans="1:7" x14ac:dyDescent="0.25">
      <c r="A1623">
        <v>1622</v>
      </c>
      <c r="B1623" s="1" t="s">
        <v>3217</v>
      </c>
      <c r="C1623" s="2">
        <v>33970</v>
      </c>
      <c r="D1623" s="1" t="s">
        <v>3218</v>
      </c>
      <c r="E1623" t="str">
        <f>LEFT(movies[[#This Row],[Title]], LEN(movies[[#This Row],[Title]])-7)</f>
        <v>Paris, France</v>
      </c>
      <c r="F1623" s="1" t="str">
        <f>TEXT(movies[[#This Row],[Release Date]], "MMM")</f>
        <v>Jan</v>
      </c>
      <c r="G1623" s="1" t="str">
        <f>IF(AND(MONTH(movies[[#This Row],[Release Date]])&gt;5,MONTH(movies[[#This Row],[Release Date]])&lt;9), "Y","N")</f>
        <v>N</v>
      </c>
    </row>
    <row r="1624" spans="1:7" x14ac:dyDescent="0.25">
      <c r="A1624">
        <v>1623</v>
      </c>
      <c r="B1624" s="1" t="s">
        <v>3219</v>
      </c>
      <c r="C1624" s="2">
        <v>35419</v>
      </c>
      <c r="D1624" s="1" t="s">
        <v>3220</v>
      </c>
      <c r="E1624" t="str">
        <f>LEFT(movies[[#This Row],[Title]], LEN(movies[[#This Row],[Title]])-7)</f>
        <v>Cérémonie, La</v>
      </c>
      <c r="F1624" s="1" t="str">
        <f>TEXT(movies[[#This Row],[Release Date]], "MMM")</f>
        <v>Dec</v>
      </c>
      <c r="G1624" s="1" t="str">
        <f>IF(AND(MONTH(movies[[#This Row],[Release Date]])&gt;5,MONTH(movies[[#This Row],[Release Date]])&lt;9), "Y","N")</f>
        <v>N</v>
      </c>
    </row>
    <row r="1625" spans="1:7" x14ac:dyDescent="0.25">
      <c r="A1625">
        <v>1624</v>
      </c>
      <c r="B1625" s="1" t="s">
        <v>3221</v>
      </c>
      <c r="C1625" s="2">
        <v>35864</v>
      </c>
      <c r="D1625" s="1" t="s">
        <v>3222</v>
      </c>
      <c r="E1625" t="str">
        <f>LEFT(movies[[#This Row],[Title]], LEN(movies[[#This Row],[Title]])-7)</f>
        <v>Hush</v>
      </c>
      <c r="F1625" s="1" t="str">
        <f>TEXT(movies[[#This Row],[Release Date]], "MMM")</f>
        <v>Mar</v>
      </c>
      <c r="G1625" s="1" t="str">
        <f>IF(AND(MONTH(movies[[#This Row],[Release Date]])&gt;5,MONTH(movies[[#This Row],[Release Date]])&lt;9), "Y","N")</f>
        <v>N</v>
      </c>
    </row>
    <row r="1626" spans="1:7" x14ac:dyDescent="0.25">
      <c r="A1626">
        <v>1625</v>
      </c>
      <c r="B1626" s="1" t="s">
        <v>2934</v>
      </c>
      <c r="C1626" s="2">
        <v>35542</v>
      </c>
      <c r="D1626" s="1" t="s">
        <v>2935</v>
      </c>
      <c r="E1626" t="str">
        <f>LEFT(movies[[#This Row],[Title]], LEN(movies[[#This Row],[Title]])-7)</f>
        <v>Nightwatch</v>
      </c>
      <c r="F1626" s="1" t="str">
        <f>TEXT(movies[[#This Row],[Release Date]], "MMM")</f>
        <v>Apr</v>
      </c>
      <c r="G1626" s="1" t="str">
        <f>IF(AND(MONTH(movies[[#This Row],[Release Date]])&gt;5,MONTH(movies[[#This Row],[Release Date]])&lt;9), "Y","N")</f>
        <v>N</v>
      </c>
    </row>
    <row r="1627" spans="1:7" x14ac:dyDescent="0.25">
      <c r="A1627">
        <v>1626</v>
      </c>
      <c r="B1627" s="1" t="s">
        <v>3223</v>
      </c>
      <c r="C1627" s="2">
        <v>35104</v>
      </c>
      <c r="D1627" s="1" t="s">
        <v>3224</v>
      </c>
      <c r="E1627" t="str">
        <f>LEFT(movies[[#This Row],[Title]], LEN(movies[[#This Row],[Title]])-7)</f>
        <v>Nobody Loves Me (Keiner liebt mich)</v>
      </c>
      <c r="F1627" s="1" t="str">
        <f>TEXT(movies[[#This Row],[Release Date]], "MMM")</f>
        <v>Feb</v>
      </c>
      <c r="G1627" s="1" t="str">
        <f>IF(AND(MONTH(movies[[#This Row],[Release Date]])&gt;5,MONTH(movies[[#This Row],[Release Date]])&lt;9), "Y","N")</f>
        <v>N</v>
      </c>
    </row>
    <row r="1628" spans="1:7" x14ac:dyDescent="0.25">
      <c r="A1628">
        <v>1627</v>
      </c>
      <c r="B1628" s="1" t="s">
        <v>3225</v>
      </c>
      <c r="C1628" s="2">
        <v>35272</v>
      </c>
      <c r="D1628" s="1" t="s">
        <v>3226</v>
      </c>
      <c r="E1628" t="str">
        <f>LEFT(movies[[#This Row],[Title]], LEN(movies[[#This Row],[Title]])-7)</f>
        <v>Wife, The</v>
      </c>
      <c r="F1628" s="1" t="str">
        <f>TEXT(movies[[#This Row],[Release Date]], "MMM")</f>
        <v>Jul</v>
      </c>
      <c r="G1628" s="1" t="str">
        <f>IF(AND(MONTH(movies[[#This Row],[Release Date]])&gt;5,MONTH(movies[[#This Row],[Release Date]])&lt;9), "Y","N")</f>
        <v>Y</v>
      </c>
    </row>
    <row r="1629" spans="1:7" x14ac:dyDescent="0.25">
      <c r="A1629">
        <v>1628</v>
      </c>
      <c r="B1629" s="1" t="s">
        <v>3227</v>
      </c>
      <c r="C1629" s="2">
        <v>34335</v>
      </c>
      <c r="D1629" s="1" t="s">
        <v>3228</v>
      </c>
      <c r="E1629" t="str">
        <f>LEFT(movies[[#This Row],[Title]], LEN(movies[[#This Row],[Title]])-7)</f>
        <v>Lamerica</v>
      </c>
      <c r="F1629" s="1" t="str">
        <f>TEXT(movies[[#This Row],[Release Date]], "MMM")</f>
        <v>Jan</v>
      </c>
      <c r="G1629" s="1" t="str">
        <f>IF(AND(MONTH(movies[[#This Row],[Release Date]])&gt;5,MONTH(movies[[#This Row],[Release Date]])&lt;9), "Y","N")</f>
        <v>N</v>
      </c>
    </row>
    <row r="1630" spans="1:7" x14ac:dyDescent="0.25">
      <c r="A1630">
        <v>1629</v>
      </c>
      <c r="B1630" s="1" t="s">
        <v>3229</v>
      </c>
      <c r="C1630" s="2">
        <v>34700</v>
      </c>
      <c r="D1630" s="1" t="s">
        <v>3230</v>
      </c>
      <c r="E1630" t="str">
        <f>LEFT(movies[[#This Row],[Title]], LEN(movies[[#This Row],[Title]])-7)</f>
        <v>Nico Icon</v>
      </c>
      <c r="F1630" s="1" t="str">
        <f>TEXT(movies[[#This Row],[Release Date]], "MMM")</f>
        <v>Jan</v>
      </c>
      <c r="G1630" s="1" t="str">
        <f>IF(AND(MONTH(movies[[#This Row],[Release Date]])&gt;5,MONTH(movies[[#This Row],[Release Date]])&lt;9), "Y","N")</f>
        <v>N</v>
      </c>
    </row>
    <row r="1631" spans="1:7" x14ac:dyDescent="0.25">
      <c r="A1631">
        <v>1630</v>
      </c>
      <c r="B1631" s="1" t="s">
        <v>3231</v>
      </c>
      <c r="C1631" s="2">
        <v>35097</v>
      </c>
      <c r="D1631" s="1" t="s">
        <v>3232</v>
      </c>
      <c r="E1631" t="str">
        <f>LEFT(movies[[#This Row],[Title]], LEN(movies[[#This Row],[Title]])-7)</f>
        <v>Silence of the Palace, The (Saimt el Qusur)</v>
      </c>
      <c r="F1631" s="1" t="str">
        <f>TEXT(movies[[#This Row],[Release Date]], "MMM")</f>
        <v>Feb</v>
      </c>
      <c r="G1631" s="1" t="str">
        <f>IF(AND(MONTH(movies[[#This Row],[Release Date]])&gt;5,MONTH(movies[[#This Row],[Release Date]])&lt;9), "Y","N")</f>
        <v>N</v>
      </c>
    </row>
    <row r="1632" spans="1:7" x14ac:dyDescent="0.25">
      <c r="A1632">
        <v>1631</v>
      </c>
      <c r="B1632" s="1" t="s">
        <v>3233</v>
      </c>
      <c r="C1632" s="2">
        <v>33970</v>
      </c>
      <c r="D1632" s="1" t="s">
        <v>3234</v>
      </c>
      <c r="E1632" t="str">
        <f>LEFT(movies[[#This Row],[Title]], LEN(movies[[#This Row],[Title]])-7)</f>
        <v>Slingshot, The</v>
      </c>
      <c r="F1632" s="1" t="str">
        <f>TEXT(movies[[#This Row],[Release Date]], "MMM")</f>
        <v>Jan</v>
      </c>
      <c r="G1632" s="1" t="str">
        <f>IF(AND(MONTH(movies[[#This Row],[Release Date]])&gt;5,MONTH(movies[[#This Row],[Release Date]])&lt;9), "Y","N")</f>
        <v>N</v>
      </c>
    </row>
    <row r="1633" spans="1:7" x14ac:dyDescent="0.25">
      <c r="A1633">
        <v>1632</v>
      </c>
      <c r="B1633" s="1" t="s">
        <v>3235</v>
      </c>
      <c r="C1633" s="2">
        <v>35153</v>
      </c>
      <c r="D1633" s="1" t="s">
        <v>3236</v>
      </c>
      <c r="E1633" t="str">
        <f>LEFT(movies[[#This Row],[Title]], LEN(movies[[#This Row],[Title]])-7)</f>
        <v>Land and Freedom (Tierra y libertad)</v>
      </c>
      <c r="F1633" s="1" t="str">
        <f>TEXT(movies[[#This Row],[Release Date]], "MMM")</f>
        <v>Mar</v>
      </c>
      <c r="G1633" s="1" t="str">
        <f>IF(AND(MONTH(movies[[#This Row],[Release Date]])&gt;5,MONTH(movies[[#This Row],[Release Date]])&lt;9), "Y","N")</f>
        <v>N</v>
      </c>
    </row>
    <row r="1634" spans="1:7" x14ac:dyDescent="0.25">
      <c r="A1634">
        <v>1633</v>
      </c>
      <c r="B1634" s="1" t="s">
        <v>3237</v>
      </c>
      <c r="C1634" s="2">
        <v>35132</v>
      </c>
      <c r="D1634" s="1" t="s">
        <v>3238</v>
      </c>
      <c r="E1634" t="str">
        <f>LEFT(movies[[#This Row],[Title]], LEN(movies[[#This Row],[Title]])-7)</f>
        <v>Á köldum klaka (Cold Fever)</v>
      </c>
      <c r="F1634" s="1" t="str">
        <f>TEXT(movies[[#This Row],[Release Date]], "MMM")</f>
        <v>Mar</v>
      </c>
      <c r="G1634" s="1" t="str">
        <f>IF(AND(MONTH(movies[[#This Row],[Release Date]])&gt;5,MONTH(movies[[#This Row],[Release Date]])&lt;9), "Y","N")</f>
        <v>N</v>
      </c>
    </row>
    <row r="1635" spans="1:7" x14ac:dyDescent="0.25">
      <c r="A1635">
        <v>1634</v>
      </c>
      <c r="B1635" s="1" t="s">
        <v>3239</v>
      </c>
      <c r="C1635" s="2">
        <v>35174</v>
      </c>
      <c r="D1635" s="1" t="s">
        <v>3240</v>
      </c>
      <c r="E1635" t="str">
        <f>LEFT(movies[[#This Row],[Title]], LEN(movies[[#This Row],[Title]])-7)</f>
        <v>Etz Hadomim Tafus (Under the Domin Tree)</v>
      </c>
      <c r="F1635" s="1" t="str">
        <f>TEXT(movies[[#This Row],[Release Date]], "MMM")</f>
        <v>Apr</v>
      </c>
      <c r="G1635" s="1" t="str">
        <f>IF(AND(MONTH(movies[[#This Row],[Release Date]])&gt;5,MONTH(movies[[#This Row],[Release Date]])&lt;9), "Y","N")</f>
        <v>N</v>
      </c>
    </row>
    <row r="1636" spans="1:7" x14ac:dyDescent="0.25">
      <c r="A1636">
        <v>1635</v>
      </c>
      <c r="B1636" s="1" t="s">
        <v>3241</v>
      </c>
      <c r="C1636" s="2">
        <v>31528</v>
      </c>
      <c r="D1636" s="1" t="s">
        <v>3242</v>
      </c>
      <c r="E1636" t="str">
        <f>LEFT(movies[[#This Row],[Title]], LEN(movies[[#This Row],[Title]])-7)</f>
        <v xml:space="preserve">Two Friends </v>
      </c>
      <c r="F1636" s="1" t="str">
        <f>TEXT(movies[[#This Row],[Release Date]], "MMM")</f>
        <v>Apr</v>
      </c>
      <c r="G1636" s="1" t="str">
        <f>IF(AND(MONTH(movies[[#This Row],[Release Date]])&gt;5,MONTH(movies[[#This Row],[Release Date]])&lt;9), "Y","N")</f>
        <v>N</v>
      </c>
    </row>
    <row r="1637" spans="1:7" x14ac:dyDescent="0.25">
      <c r="A1637">
        <v>1636</v>
      </c>
      <c r="B1637" s="1" t="s">
        <v>3243</v>
      </c>
      <c r="C1637" s="2">
        <v>35181</v>
      </c>
      <c r="D1637" s="1" t="s">
        <v>3244</v>
      </c>
      <c r="E1637" t="str">
        <f>LEFT(movies[[#This Row],[Title]], LEN(movies[[#This Row],[Title]])-7)</f>
        <v>Brothers in Trouble</v>
      </c>
      <c r="F1637" s="1" t="str">
        <f>TEXT(movies[[#This Row],[Release Date]], "MMM")</f>
        <v>Apr</v>
      </c>
      <c r="G1637" s="1" t="str">
        <f>IF(AND(MONTH(movies[[#This Row],[Release Date]])&gt;5,MONTH(movies[[#This Row],[Release Date]])&lt;9), "Y","N")</f>
        <v>N</v>
      </c>
    </row>
    <row r="1638" spans="1:7" x14ac:dyDescent="0.25">
      <c r="A1638">
        <v>1637</v>
      </c>
      <c r="B1638" s="1" t="s">
        <v>3245</v>
      </c>
      <c r="C1638" s="2">
        <v>35300</v>
      </c>
      <c r="D1638" s="1" t="s">
        <v>3246</v>
      </c>
      <c r="E1638" t="str">
        <f>LEFT(movies[[#This Row],[Title]], LEN(movies[[#This Row],[Title]])-7)</f>
        <v>Girls Town</v>
      </c>
      <c r="F1638" s="1" t="str">
        <f>TEXT(movies[[#This Row],[Release Date]], "MMM")</f>
        <v>Aug</v>
      </c>
      <c r="G1638" s="1" t="str">
        <f>IF(AND(MONTH(movies[[#This Row],[Release Date]])&gt;5,MONTH(movies[[#This Row],[Release Date]])&lt;9), "Y","N")</f>
        <v>Y</v>
      </c>
    </row>
    <row r="1639" spans="1:7" x14ac:dyDescent="0.25">
      <c r="A1639">
        <v>1638</v>
      </c>
      <c r="B1639" s="1" t="s">
        <v>3247</v>
      </c>
      <c r="C1639" s="2">
        <v>35363</v>
      </c>
      <c r="D1639" s="1" t="s">
        <v>3248</v>
      </c>
      <c r="E1639" t="str">
        <f>LEFT(movies[[#This Row],[Title]], LEN(movies[[#This Row],[Title]])-7)</f>
        <v>Normal Life</v>
      </c>
      <c r="F1639" s="1" t="str">
        <f>TEXT(movies[[#This Row],[Release Date]], "MMM")</f>
        <v>Oct</v>
      </c>
      <c r="G1639" s="1" t="str">
        <f>IF(AND(MONTH(movies[[#This Row],[Release Date]])&gt;5,MONTH(movies[[#This Row],[Release Date]])&lt;9), "Y","N")</f>
        <v>N</v>
      </c>
    </row>
    <row r="1640" spans="1:7" x14ac:dyDescent="0.25">
      <c r="A1640">
        <v>1639</v>
      </c>
      <c r="B1640" s="1" t="s">
        <v>3249</v>
      </c>
      <c r="C1640" s="2">
        <v>35391</v>
      </c>
      <c r="D1640" s="1" t="s">
        <v>3250</v>
      </c>
      <c r="E1640" t="str">
        <f>LEFT(movies[[#This Row],[Title]], LEN(movies[[#This Row],[Title]])-7)</f>
        <v>Bitter Sugar (Azucar Amargo)</v>
      </c>
      <c r="F1640" s="1" t="str">
        <f>TEXT(movies[[#This Row],[Release Date]], "MMM")</f>
        <v>Nov</v>
      </c>
      <c r="G1640" s="1" t="str">
        <f>IF(AND(MONTH(movies[[#This Row],[Release Date]])&gt;5,MONTH(movies[[#This Row],[Release Date]])&lt;9), "Y","N")</f>
        <v>N</v>
      </c>
    </row>
    <row r="1641" spans="1:7" x14ac:dyDescent="0.25">
      <c r="A1641">
        <v>1640</v>
      </c>
      <c r="B1641" s="1" t="s">
        <v>3251</v>
      </c>
      <c r="C1641" s="2">
        <v>35370</v>
      </c>
      <c r="D1641" s="1" t="s">
        <v>3252</v>
      </c>
      <c r="E1641" t="str">
        <f>LEFT(movies[[#This Row],[Title]], LEN(movies[[#This Row],[Title]])-7)</f>
        <v>Eighth Day, The</v>
      </c>
      <c r="F1641" s="1" t="str">
        <f>TEXT(movies[[#This Row],[Release Date]], "MMM")</f>
        <v>Nov</v>
      </c>
      <c r="G1641" s="1" t="str">
        <f>IF(AND(MONTH(movies[[#This Row],[Release Date]])&gt;5,MONTH(movies[[#This Row],[Release Date]])&lt;9), "Y","N")</f>
        <v>N</v>
      </c>
    </row>
    <row r="1642" spans="1:7" x14ac:dyDescent="0.25">
      <c r="A1642">
        <v>1641</v>
      </c>
      <c r="B1642" s="1" t="s">
        <v>3253</v>
      </c>
      <c r="C1642" s="2">
        <v>35326</v>
      </c>
      <c r="D1642" s="1" t="s">
        <v>3254</v>
      </c>
      <c r="E1642" t="str">
        <f>LEFT(movies[[#This Row],[Title]], LEN(movies[[#This Row],[Title]])-7)</f>
        <v>Dadetown</v>
      </c>
      <c r="F1642" s="1" t="str">
        <f>TEXT(movies[[#This Row],[Release Date]], "MMM")</f>
        <v>Sep</v>
      </c>
      <c r="G1642" s="1" t="str">
        <f>IF(AND(MONTH(movies[[#This Row],[Release Date]])&gt;5,MONTH(movies[[#This Row],[Release Date]])&lt;9), "Y","N")</f>
        <v>N</v>
      </c>
    </row>
    <row r="1643" spans="1:7" x14ac:dyDescent="0.25">
      <c r="A1643">
        <v>1642</v>
      </c>
      <c r="B1643" s="1" t="s">
        <v>3255</v>
      </c>
      <c r="C1643" s="2">
        <v>35426</v>
      </c>
      <c r="D1643" s="1" t="s">
        <v>3256</v>
      </c>
      <c r="E1643" t="str">
        <f>LEFT(movies[[#This Row],[Title]], LEN(movies[[#This Row],[Title]])-7)</f>
        <v>Some Mother's Son</v>
      </c>
      <c r="F1643" s="1" t="str">
        <f>TEXT(movies[[#This Row],[Release Date]], "MMM")</f>
        <v>Dec</v>
      </c>
      <c r="G1643" s="1" t="str">
        <f>IF(AND(MONTH(movies[[#This Row],[Release Date]])&gt;5,MONTH(movies[[#This Row],[Release Date]])&lt;9), "Y","N")</f>
        <v>N</v>
      </c>
    </row>
    <row r="1644" spans="1:7" x14ac:dyDescent="0.25">
      <c r="A1644">
        <v>1643</v>
      </c>
      <c r="B1644" s="1" t="s">
        <v>3257</v>
      </c>
      <c r="C1644" s="2">
        <v>35440</v>
      </c>
      <c r="D1644" s="1" t="s">
        <v>3258</v>
      </c>
      <c r="E1644" t="str">
        <f>LEFT(movies[[#This Row],[Title]], LEN(movies[[#This Row],[Title]])-7)</f>
        <v>Angel Baby</v>
      </c>
      <c r="F1644" s="1" t="str">
        <f>TEXT(movies[[#This Row],[Release Date]], "MMM")</f>
        <v>Jan</v>
      </c>
      <c r="G1644" s="1" t="str">
        <f>IF(AND(MONTH(movies[[#This Row],[Release Date]])&gt;5,MONTH(movies[[#This Row],[Release Date]])&lt;9), "Y","N")</f>
        <v>N</v>
      </c>
    </row>
    <row r="1645" spans="1:7" x14ac:dyDescent="0.25">
      <c r="A1645">
        <v>1644</v>
      </c>
      <c r="B1645" s="1" t="s">
        <v>3259</v>
      </c>
      <c r="C1645" s="2">
        <v>35594</v>
      </c>
      <c r="D1645" s="1" t="s">
        <v>3260</v>
      </c>
      <c r="E1645" t="str">
        <f>LEFT(movies[[#This Row],[Title]], LEN(movies[[#This Row],[Title]])-7)</f>
        <v>Sudden Manhattan</v>
      </c>
      <c r="F1645" s="1" t="str">
        <f>TEXT(movies[[#This Row],[Release Date]], "MMM")</f>
        <v>Jun</v>
      </c>
      <c r="G1645" s="1" t="str">
        <f>IF(AND(MONTH(movies[[#This Row],[Release Date]])&gt;5,MONTH(movies[[#This Row],[Release Date]])&lt;9), "Y","N")</f>
        <v>Y</v>
      </c>
    </row>
    <row r="1646" spans="1:7" x14ac:dyDescent="0.25">
      <c r="A1646">
        <v>1645</v>
      </c>
      <c r="B1646" s="1" t="s">
        <v>3261</v>
      </c>
      <c r="C1646" s="2">
        <v>35796</v>
      </c>
      <c r="D1646" s="1" t="s">
        <v>3262</v>
      </c>
      <c r="E1646" t="str">
        <f>LEFT(movies[[#This Row],[Title]], LEN(movies[[#This Row],[Title]])-7)</f>
        <v>Butcher Boy, The</v>
      </c>
      <c r="F1646" s="1" t="str">
        <f>TEXT(movies[[#This Row],[Release Date]], "MMM")</f>
        <v>Jan</v>
      </c>
      <c r="G1646" s="1" t="str">
        <f>IF(AND(MONTH(movies[[#This Row],[Release Date]])&gt;5,MONTH(movies[[#This Row],[Release Date]])&lt;9), "Y","N")</f>
        <v>N</v>
      </c>
    </row>
    <row r="1647" spans="1:7" x14ac:dyDescent="0.25">
      <c r="A1647">
        <v>1646</v>
      </c>
      <c r="B1647" s="1" t="s">
        <v>3263</v>
      </c>
      <c r="C1647" s="2">
        <v>35860</v>
      </c>
      <c r="D1647" s="1" t="s">
        <v>3264</v>
      </c>
      <c r="E1647" t="str">
        <f>LEFT(movies[[#This Row],[Title]], LEN(movies[[#This Row],[Title]])-7)</f>
        <v>Men With Guns</v>
      </c>
      <c r="F1647" s="1" t="str">
        <f>TEXT(movies[[#This Row],[Release Date]], "MMM")</f>
        <v>Mar</v>
      </c>
      <c r="G1647" s="1" t="str">
        <f>IF(AND(MONTH(movies[[#This Row],[Release Date]])&gt;5,MONTH(movies[[#This Row],[Release Date]])&lt;9), "Y","N")</f>
        <v>N</v>
      </c>
    </row>
    <row r="1648" spans="1:7" x14ac:dyDescent="0.25">
      <c r="A1648">
        <v>1647</v>
      </c>
      <c r="B1648" s="1" t="s">
        <v>3265</v>
      </c>
      <c r="C1648" s="2">
        <v>35874</v>
      </c>
      <c r="D1648" s="1" t="s">
        <v>3266</v>
      </c>
      <c r="E1648" t="str">
        <f>LEFT(movies[[#This Row],[Title]], LEN(movies[[#This Row],[Title]])-7)</f>
        <v>Hana-bi</v>
      </c>
      <c r="F1648" s="1" t="str">
        <f>TEXT(movies[[#This Row],[Release Date]], "MMM")</f>
        <v>Mar</v>
      </c>
      <c r="G1648" s="1" t="str">
        <f>IF(AND(MONTH(movies[[#This Row],[Release Date]])&gt;5,MONTH(movies[[#This Row],[Release Date]])&lt;9), "Y","N")</f>
        <v>N</v>
      </c>
    </row>
    <row r="1649" spans="1:7" x14ac:dyDescent="0.25">
      <c r="A1649">
        <v>1648</v>
      </c>
      <c r="B1649" s="1" t="s">
        <v>3267</v>
      </c>
      <c r="C1649" s="2">
        <v>35874</v>
      </c>
      <c r="D1649" s="1" t="s">
        <v>3268</v>
      </c>
      <c r="E1649" t="str">
        <f>LEFT(movies[[#This Row],[Title]], LEN(movies[[#This Row],[Title]])-7)</f>
        <v>Niagara, Niagara</v>
      </c>
      <c r="F1649" s="1" t="str">
        <f>TEXT(movies[[#This Row],[Release Date]], "MMM")</f>
        <v>Mar</v>
      </c>
      <c r="G1649" s="1" t="str">
        <f>IF(AND(MONTH(movies[[#This Row],[Release Date]])&gt;5,MONTH(movies[[#This Row],[Release Date]])&lt;9), "Y","N")</f>
        <v>N</v>
      </c>
    </row>
    <row r="1650" spans="1:7" x14ac:dyDescent="0.25">
      <c r="A1650">
        <v>1649</v>
      </c>
      <c r="B1650" s="1" t="s">
        <v>3269</v>
      </c>
      <c r="C1650" s="2">
        <v>35881</v>
      </c>
      <c r="D1650" s="1" t="s">
        <v>3270</v>
      </c>
      <c r="E1650" t="str">
        <f>LEFT(movies[[#This Row],[Title]], LEN(movies[[#This Row],[Title]])-7)</f>
        <v>Big One, The</v>
      </c>
      <c r="F1650" s="1" t="str">
        <f>TEXT(movies[[#This Row],[Release Date]], "MMM")</f>
        <v>Mar</v>
      </c>
      <c r="G1650" s="1" t="str">
        <f>IF(AND(MONTH(movies[[#This Row],[Release Date]])&gt;5,MONTH(movies[[#This Row],[Release Date]])&lt;9), "Y","N")</f>
        <v>N</v>
      </c>
    </row>
    <row r="1651" spans="1:7" x14ac:dyDescent="0.25">
      <c r="A1651">
        <v>1650</v>
      </c>
      <c r="B1651" s="1" t="s">
        <v>3261</v>
      </c>
      <c r="C1651" s="2">
        <v>35796</v>
      </c>
      <c r="D1651" s="1" t="s">
        <v>3262</v>
      </c>
      <c r="E1651" t="str">
        <f>LEFT(movies[[#This Row],[Title]], LEN(movies[[#This Row],[Title]])-7)</f>
        <v>Butcher Boy, The</v>
      </c>
      <c r="F1651" s="1" t="str">
        <f>TEXT(movies[[#This Row],[Release Date]], "MMM")</f>
        <v>Jan</v>
      </c>
      <c r="G1651" s="1" t="str">
        <f>IF(AND(MONTH(movies[[#This Row],[Release Date]])&gt;5,MONTH(movies[[#This Row],[Release Date]])&lt;9), "Y","N")</f>
        <v>N</v>
      </c>
    </row>
    <row r="1652" spans="1:7" x14ac:dyDescent="0.25">
      <c r="A1652">
        <v>1651</v>
      </c>
      <c r="B1652" s="1" t="s">
        <v>3271</v>
      </c>
      <c r="C1652" s="2">
        <v>35881</v>
      </c>
      <c r="D1652" s="1" t="s">
        <v>3272</v>
      </c>
      <c r="E1652" t="str">
        <f>LEFT(movies[[#This Row],[Title]], LEN(movies[[#This Row],[Title]])-7)</f>
        <v>Spanish Prisoner, The</v>
      </c>
      <c r="F1652" s="1" t="str">
        <f>TEXT(movies[[#This Row],[Release Date]], "MMM")</f>
        <v>Mar</v>
      </c>
      <c r="G1652" s="1" t="str">
        <f>IF(AND(MONTH(movies[[#This Row],[Release Date]])&gt;5,MONTH(movies[[#This Row],[Release Date]])&lt;9), "Y","N")</f>
        <v>N</v>
      </c>
    </row>
    <row r="1653" spans="1:7" x14ac:dyDescent="0.25">
      <c r="A1653">
        <v>1652</v>
      </c>
      <c r="B1653" s="1" t="s">
        <v>3273</v>
      </c>
      <c r="C1653" s="2">
        <v>35594</v>
      </c>
      <c r="D1653" s="1" t="s">
        <v>3274</v>
      </c>
      <c r="E1653" t="str">
        <f>LEFT(movies[[#This Row],[Title]], LEN(movies[[#This Row],[Title]])-7)</f>
        <v>Temptress Moon (Feng Yue)</v>
      </c>
      <c r="F1653" s="1" t="str">
        <f>TEXT(movies[[#This Row],[Release Date]], "MMM")</f>
        <v>Jun</v>
      </c>
      <c r="G1653" s="1" t="str">
        <f>IF(AND(MONTH(movies[[#This Row],[Release Date]])&gt;5,MONTH(movies[[#This Row],[Release Date]])&lt;9), "Y","N")</f>
        <v>Y</v>
      </c>
    </row>
    <row r="1654" spans="1:7" x14ac:dyDescent="0.25">
      <c r="A1654">
        <v>1653</v>
      </c>
      <c r="B1654" s="1" t="s">
        <v>3275</v>
      </c>
      <c r="C1654" s="2">
        <v>35335</v>
      </c>
      <c r="D1654" s="1" t="s">
        <v>3276</v>
      </c>
      <c r="E1654" t="str">
        <f>LEFT(movies[[#This Row],[Title]], LEN(movies[[#This Row],[Title]])-7)</f>
        <v>Entertaining Angels: The Dorothy Day Story</v>
      </c>
      <c r="F1654" s="1" t="str">
        <f>TEXT(movies[[#This Row],[Release Date]], "MMM")</f>
        <v>Sep</v>
      </c>
      <c r="G1654" s="1" t="str">
        <f>IF(AND(MONTH(movies[[#This Row],[Release Date]])&gt;5,MONTH(movies[[#This Row],[Release Date]])&lt;9), "Y","N")</f>
        <v>N</v>
      </c>
    </row>
    <row r="1655" spans="1:7" x14ac:dyDescent="0.25">
      <c r="A1655">
        <v>1654</v>
      </c>
      <c r="B1655" s="1" t="s">
        <v>2452</v>
      </c>
      <c r="C1655" s="2">
        <v>35796</v>
      </c>
      <c r="D1655" s="1" t="s">
        <v>2453</v>
      </c>
      <c r="E1655" t="str">
        <f>LEFT(movies[[#This Row],[Title]], LEN(movies[[#This Row],[Title]])-7)</f>
        <v>Chairman of the Board</v>
      </c>
      <c r="F1655" s="1" t="str">
        <f>TEXT(movies[[#This Row],[Release Date]], "MMM")</f>
        <v>Jan</v>
      </c>
      <c r="G1655" s="1" t="str">
        <f>IF(AND(MONTH(movies[[#This Row],[Release Date]])&gt;5,MONTH(movies[[#This Row],[Release Date]])&lt;9), "Y","N")</f>
        <v>N</v>
      </c>
    </row>
    <row r="1656" spans="1:7" x14ac:dyDescent="0.25">
      <c r="A1656">
        <v>1655</v>
      </c>
      <c r="B1656" s="1" t="s">
        <v>3277</v>
      </c>
      <c r="C1656" s="2">
        <v>34335</v>
      </c>
      <c r="D1656" s="1" t="s">
        <v>3278</v>
      </c>
      <c r="E1656" t="str">
        <f>LEFT(movies[[#This Row],[Title]], LEN(movies[[#This Row],[Title]])-7)</f>
        <v>Favor, The</v>
      </c>
      <c r="F1656" s="1" t="str">
        <f>TEXT(movies[[#This Row],[Release Date]], "MMM")</f>
        <v>Jan</v>
      </c>
      <c r="G1656" s="1" t="str">
        <f>IF(AND(MONTH(movies[[#This Row],[Release Date]])&gt;5,MONTH(movies[[#This Row],[Release Date]])&lt;9), "Y","N")</f>
        <v>N</v>
      </c>
    </row>
    <row r="1657" spans="1:7" x14ac:dyDescent="0.25">
      <c r="A1657">
        <v>1656</v>
      </c>
      <c r="B1657" s="1" t="s">
        <v>3279</v>
      </c>
      <c r="C1657" s="2">
        <v>35846</v>
      </c>
      <c r="D1657" s="1" t="s">
        <v>3280</v>
      </c>
      <c r="E1657" t="str">
        <f>LEFT(movies[[#This Row],[Title]], LEN(movies[[#This Row],[Title]])-7)</f>
        <v>Little City</v>
      </c>
      <c r="F1657" s="1" t="str">
        <f>TEXT(movies[[#This Row],[Release Date]], "MMM")</f>
        <v>Feb</v>
      </c>
      <c r="G1657" s="1" t="str">
        <f>IF(AND(MONTH(movies[[#This Row],[Release Date]])&gt;5,MONTH(movies[[#This Row],[Release Date]])&lt;9), "Y","N")</f>
        <v>N</v>
      </c>
    </row>
    <row r="1658" spans="1:7" x14ac:dyDescent="0.25">
      <c r="A1658">
        <v>1657</v>
      </c>
      <c r="B1658" s="1" t="s">
        <v>3281</v>
      </c>
      <c r="C1658" s="2">
        <v>35123</v>
      </c>
      <c r="D1658" s="1" t="s">
        <v>3282</v>
      </c>
      <c r="E1658" t="str">
        <f>LEFT(movies[[#This Row],[Title]], LEN(movies[[#This Row],[Title]])-7)</f>
        <v>Target</v>
      </c>
      <c r="F1658" s="1" t="str">
        <f>TEXT(movies[[#This Row],[Release Date]], "MMM")</f>
        <v>Feb</v>
      </c>
      <c r="G1658" s="1" t="str">
        <f>IF(AND(MONTH(movies[[#This Row],[Release Date]])&gt;5,MONTH(movies[[#This Row],[Release Date]])&lt;9), "Y","N")</f>
        <v>N</v>
      </c>
    </row>
    <row r="1659" spans="1:7" x14ac:dyDescent="0.25">
      <c r="A1659">
        <v>1658</v>
      </c>
      <c r="B1659" s="1" t="s">
        <v>1412</v>
      </c>
      <c r="C1659" s="2">
        <v>35405</v>
      </c>
      <c r="D1659" s="1" t="s">
        <v>1413</v>
      </c>
      <c r="E1659" t="str">
        <f>LEFT(movies[[#This Row],[Title]], LEN(movies[[#This Row],[Title]])-7)</f>
        <v>Substance of Fire, The</v>
      </c>
      <c r="F1659" s="1" t="str">
        <f>TEXT(movies[[#This Row],[Release Date]], "MMM")</f>
        <v>Dec</v>
      </c>
      <c r="G1659" s="1" t="str">
        <f>IF(AND(MONTH(movies[[#This Row],[Release Date]])&gt;5,MONTH(movies[[#This Row],[Release Date]])&lt;9), "Y","N")</f>
        <v>N</v>
      </c>
    </row>
    <row r="1660" spans="1:7" x14ac:dyDescent="0.25">
      <c r="A1660">
        <v>1659</v>
      </c>
      <c r="B1660" s="1" t="s">
        <v>3283</v>
      </c>
      <c r="C1660" s="2">
        <v>35167</v>
      </c>
      <c r="D1660" s="1" t="s">
        <v>3284</v>
      </c>
      <c r="E1660" t="str">
        <f>LEFT(movies[[#This Row],[Title]], LEN(movies[[#This Row],[Title]])-7)</f>
        <v>Getting Away With Murder</v>
      </c>
      <c r="F1660" s="1" t="str">
        <f>TEXT(movies[[#This Row],[Release Date]], "MMM")</f>
        <v>Apr</v>
      </c>
      <c r="G1660" s="1" t="str">
        <f>IF(AND(MONTH(movies[[#This Row],[Release Date]])&gt;5,MONTH(movies[[#This Row],[Release Date]])&lt;9), "Y","N")</f>
        <v>N</v>
      </c>
    </row>
    <row r="1661" spans="1:7" x14ac:dyDescent="0.25">
      <c r="A1661">
        <v>1660</v>
      </c>
      <c r="B1661" s="1" t="s">
        <v>3285</v>
      </c>
      <c r="C1661" s="2">
        <v>35286</v>
      </c>
      <c r="D1661" s="1" t="s">
        <v>3286</v>
      </c>
      <c r="E1661" t="str">
        <f>LEFT(movies[[#This Row],[Title]], LEN(movies[[#This Row],[Title]])-7)</f>
        <v>Small Faces</v>
      </c>
      <c r="F1661" s="1" t="str">
        <f>TEXT(movies[[#This Row],[Release Date]], "MMM")</f>
        <v>Aug</v>
      </c>
      <c r="G1661" s="1" t="str">
        <f>IF(AND(MONTH(movies[[#This Row],[Release Date]])&gt;5,MONTH(movies[[#This Row],[Release Date]])&lt;9), "Y","N")</f>
        <v>Y</v>
      </c>
    </row>
    <row r="1662" spans="1:7" x14ac:dyDescent="0.25">
      <c r="A1662">
        <v>1661</v>
      </c>
      <c r="B1662" s="1" t="s">
        <v>3287</v>
      </c>
      <c r="C1662" s="2">
        <v>34335</v>
      </c>
      <c r="D1662" s="1" t="s">
        <v>3288</v>
      </c>
      <c r="E1662" t="str">
        <f>LEFT(movies[[#This Row],[Title]], LEN(movies[[#This Row],[Title]])-7)</f>
        <v>New Age, The</v>
      </c>
      <c r="F1662" s="1" t="str">
        <f>TEXT(movies[[#This Row],[Release Date]], "MMM")</f>
        <v>Jan</v>
      </c>
      <c r="G1662" s="1" t="str">
        <f>IF(AND(MONTH(movies[[#This Row],[Release Date]])&gt;5,MONTH(movies[[#This Row],[Release Date]])&lt;9), "Y","N")</f>
        <v>N</v>
      </c>
    </row>
    <row r="1663" spans="1:7" x14ac:dyDescent="0.25">
      <c r="A1663">
        <v>1662</v>
      </c>
      <c r="B1663" s="1" t="s">
        <v>3289</v>
      </c>
      <c r="C1663" s="2">
        <v>35580</v>
      </c>
      <c r="D1663" s="1" t="s">
        <v>3290</v>
      </c>
      <c r="E1663" t="str">
        <f>LEFT(movies[[#This Row],[Title]], LEN(movies[[#This Row],[Title]])-7)</f>
        <v>Rough Magic</v>
      </c>
      <c r="F1663" s="1" t="str">
        <f>TEXT(movies[[#This Row],[Release Date]], "MMM")</f>
        <v>May</v>
      </c>
      <c r="G1663" s="1" t="str">
        <f>IF(AND(MONTH(movies[[#This Row],[Release Date]])&gt;5,MONTH(movies[[#This Row],[Release Date]])&lt;9), "Y","N")</f>
        <v>N</v>
      </c>
    </row>
    <row r="1664" spans="1:7" x14ac:dyDescent="0.25">
      <c r="A1664">
        <v>1663</v>
      </c>
      <c r="B1664" s="1" t="s">
        <v>3291</v>
      </c>
      <c r="C1664" s="2">
        <v>35550</v>
      </c>
      <c r="D1664" s="1" t="s">
        <v>3292</v>
      </c>
      <c r="E1664" t="str">
        <f>LEFT(movies[[#This Row],[Title]], LEN(movies[[#This Row],[Title]])-7)</f>
        <v>Nothing Personal</v>
      </c>
      <c r="F1664" s="1" t="str">
        <f>TEXT(movies[[#This Row],[Release Date]], "MMM")</f>
        <v>Apr</v>
      </c>
      <c r="G1664" s="1" t="str">
        <f>IF(AND(MONTH(movies[[#This Row],[Release Date]])&gt;5,MONTH(movies[[#This Row],[Release Date]])&lt;9), "Y","N")</f>
        <v>N</v>
      </c>
    </row>
    <row r="1665" spans="1:7" x14ac:dyDescent="0.25">
      <c r="A1665">
        <v>1664</v>
      </c>
      <c r="B1665" s="1" t="s">
        <v>3293</v>
      </c>
      <c r="C1665" s="2">
        <v>35538</v>
      </c>
      <c r="D1665" s="1" t="s">
        <v>3294</v>
      </c>
      <c r="E1665" t="str">
        <f>LEFT(movies[[#This Row],[Title]], LEN(movies[[#This Row],[Title]])-7)</f>
        <v>8 Heads in a Duffel Bag</v>
      </c>
      <c r="F1665" s="1" t="str">
        <f>TEXT(movies[[#This Row],[Release Date]], "MMM")</f>
        <v>Apr</v>
      </c>
      <c r="G1665" s="1" t="str">
        <f>IF(AND(MONTH(movies[[#This Row],[Release Date]])&gt;5,MONTH(movies[[#This Row],[Release Date]])&lt;9), "Y","N")</f>
        <v>N</v>
      </c>
    </row>
    <row r="1666" spans="1:7" x14ac:dyDescent="0.25">
      <c r="A1666">
        <v>1665</v>
      </c>
      <c r="B1666" s="1" t="s">
        <v>3295</v>
      </c>
      <c r="C1666" s="2">
        <v>35545</v>
      </c>
      <c r="D1666" s="1" t="s">
        <v>3296</v>
      </c>
      <c r="E1666" t="str">
        <f>LEFT(movies[[#This Row],[Title]], LEN(movies[[#This Row],[Title]])-7)</f>
        <v>Brother's Kiss, A</v>
      </c>
      <c r="F1666" s="1" t="str">
        <f>TEXT(movies[[#This Row],[Release Date]], "MMM")</f>
        <v>Apr</v>
      </c>
      <c r="G1666" s="1" t="str">
        <f>IF(AND(MONTH(movies[[#This Row],[Release Date]])&gt;5,MONTH(movies[[#This Row],[Release Date]])&lt;9), "Y","N")</f>
        <v>N</v>
      </c>
    </row>
    <row r="1667" spans="1:7" x14ac:dyDescent="0.25">
      <c r="A1667">
        <v>1666</v>
      </c>
      <c r="B1667" s="1" t="s">
        <v>3297</v>
      </c>
      <c r="C1667" s="2">
        <v>35552</v>
      </c>
      <c r="D1667" s="1" t="s">
        <v>3298</v>
      </c>
      <c r="E1667" t="str">
        <f>LEFT(movies[[#This Row],[Title]], LEN(movies[[#This Row],[Title]])-7)</f>
        <v>Ripe</v>
      </c>
      <c r="F1667" s="1" t="str">
        <f>TEXT(movies[[#This Row],[Release Date]], "MMM")</f>
        <v>May</v>
      </c>
      <c r="G1667" s="1" t="str">
        <f>IF(AND(MONTH(movies[[#This Row],[Release Date]])&gt;5,MONTH(movies[[#This Row],[Release Date]])&lt;9), "Y","N")</f>
        <v>N</v>
      </c>
    </row>
    <row r="1668" spans="1:7" x14ac:dyDescent="0.25">
      <c r="A1668">
        <v>1667</v>
      </c>
      <c r="B1668" s="1" t="s">
        <v>3299</v>
      </c>
      <c r="C1668" s="2">
        <v>35594</v>
      </c>
      <c r="D1668" s="1" t="s">
        <v>3300</v>
      </c>
      <c r="E1668" t="str">
        <f>LEFT(movies[[#This Row],[Title]], LEN(movies[[#This Row],[Title]])-7)</f>
        <v>Next Step, The</v>
      </c>
      <c r="F1668" s="1" t="str">
        <f>TEXT(movies[[#This Row],[Release Date]], "MMM")</f>
        <v>Jun</v>
      </c>
      <c r="G1668" s="1" t="str">
        <f>IF(AND(MONTH(movies[[#This Row],[Release Date]])&gt;5,MONTH(movies[[#This Row],[Release Date]])&lt;9), "Y","N")</f>
        <v>Y</v>
      </c>
    </row>
    <row r="1669" spans="1:7" x14ac:dyDescent="0.25">
      <c r="A1669">
        <v>1668</v>
      </c>
      <c r="B1669" s="1" t="s">
        <v>3301</v>
      </c>
      <c r="C1669" s="2">
        <v>35594</v>
      </c>
      <c r="D1669" s="1" t="s">
        <v>3302</v>
      </c>
      <c r="E1669" t="str">
        <f>LEFT(movies[[#This Row],[Title]], LEN(movies[[#This Row],[Title]])-7)</f>
        <v>Wedding Bell Blues</v>
      </c>
      <c r="F1669" s="1" t="str">
        <f>TEXT(movies[[#This Row],[Release Date]], "MMM")</f>
        <v>Jun</v>
      </c>
      <c r="G1669" s="1" t="str">
        <f>IF(AND(MONTH(movies[[#This Row],[Release Date]])&gt;5,MONTH(movies[[#This Row],[Release Date]])&lt;9), "Y","N")</f>
        <v>Y</v>
      </c>
    </row>
    <row r="1670" spans="1:7" x14ac:dyDescent="0.25">
      <c r="A1670">
        <v>1669</v>
      </c>
      <c r="B1670" s="1" t="s">
        <v>3303</v>
      </c>
      <c r="C1670" s="2">
        <v>35601</v>
      </c>
      <c r="D1670" s="1" t="s">
        <v>3304</v>
      </c>
      <c r="E1670" t="str">
        <f>LEFT(movies[[#This Row],[Title]], LEN(movies[[#This Row],[Title]])-7)</f>
        <v>MURDER and murder</v>
      </c>
      <c r="F1670" s="1" t="str">
        <f>TEXT(movies[[#This Row],[Release Date]], "MMM")</f>
        <v>Jun</v>
      </c>
      <c r="G1670" s="1" t="str">
        <f>IF(AND(MONTH(movies[[#This Row],[Release Date]])&gt;5,MONTH(movies[[#This Row],[Release Date]])&lt;9), "Y","N")</f>
        <v>Y</v>
      </c>
    </row>
    <row r="1671" spans="1:7" x14ac:dyDescent="0.25">
      <c r="A1671">
        <v>1670</v>
      </c>
      <c r="B1671" s="1" t="s">
        <v>3305</v>
      </c>
      <c r="C1671" s="2">
        <v>35827</v>
      </c>
      <c r="D1671" s="1" t="s">
        <v>3306</v>
      </c>
      <c r="E1671" t="str">
        <f>LEFT(movies[[#This Row],[Title]], LEN(movies[[#This Row],[Title]])-7)</f>
        <v>Tainted</v>
      </c>
      <c r="F1671" s="1" t="str">
        <f>TEXT(movies[[#This Row],[Release Date]], "MMM")</f>
        <v>Feb</v>
      </c>
      <c r="G1671" s="1" t="str">
        <f>IF(AND(MONTH(movies[[#This Row],[Release Date]])&gt;5,MONTH(movies[[#This Row],[Release Date]])&lt;9), "Y","N")</f>
        <v>N</v>
      </c>
    </row>
    <row r="1672" spans="1:7" x14ac:dyDescent="0.25">
      <c r="A1672">
        <v>1671</v>
      </c>
      <c r="B1672" s="1" t="s">
        <v>3307</v>
      </c>
      <c r="C1672" s="2">
        <v>35846</v>
      </c>
      <c r="D1672" s="1" t="s">
        <v>3308</v>
      </c>
      <c r="E1672" t="str">
        <f>LEFT(movies[[#This Row],[Title]], LEN(movies[[#This Row],[Title]])-7)</f>
        <v>Further Gesture, A</v>
      </c>
      <c r="F1672" s="1" t="str">
        <f>TEXT(movies[[#This Row],[Release Date]], "MMM")</f>
        <v>Feb</v>
      </c>
      <c r="G1672" s="1" t="str">
        <f>IF(AND(MONTH(movies[[#This Row],[Release Date]])&gt;5,MONTH(movies[[#This Row],[Release Date]])&lt;9), "Y","N")</f>
        <v>N</v>
      </c>
    </row>
    <row r="1673" spans="1:7" x14ac:dyDescent="0.25">
      <c r="A1673">
        <v>1672</v>
      </c>
      <c r="B1673" s="1" t="s">
        <v>3309</v>
      </c>
      <c r="C1673" s="2">
        <v>33970</v>
      </c>
      <c r="D1673" s="1" t="s">
        <v>3310</v>
      </c>
      <c r="E1673" t="str">
        <f>LEFT(movies[[#This Row],[Title]], LEN(movies[[#This Row],[Title]])-7)</f>
        <v>Kika</v>
      </c>
      <c r="F1673" s="1" t="str">
        <f>TEXT(movies[[#This Row],[Release Date]], "MMM")</f>
        <v>Jan</v>
      </c>
      <c r="G1673" s="1" t="str">
        <f>IF(AND(MONTH(movies[[#This Row],[Release Date]])&gt;5,MONTH(movies[[#This Row],[Release Date]])&lt;9), "Y","N")</f>
        <v>N</v>
      </c>
    </row>
    <row r="1674" spans="1:7" x14ac:dyDescent="0.25">
      <c r="A1674">
        <v>1673</v>
      </c>
      <c r="B1674" s="1" t="s">
        <v>3311</v>
      </c>
      <c r="C1674" s="2">
        <v>34700</v>
      </c>
      <c r="D1674" s="1" t="s">
        <v>3312</v>
      </c>
      <c r="E1674" t="str">
        <f>LEFT(movies[[#This Row],[Title]], LEN(movies[[#This Row],[Title]])-7)</f>
        <v>Mirage</v>
      </c>
      <c r="F1674" s="1" t="str">
        <f>TEXT(movies[[#This Row],[Release Date]], "MMM")</f>
        <v>Jan</v>
      </c>
      <c r="G1674" s="1" t="str">
        <f>IF(AND(MONTH(movies[[#This Row],[Release Date]])&gt;5,MONTH(movies[[#This Row],[Release Date]])&lt;9), "Y","N")</f>
        <v>N</v>
      </c>
    </row>
    <row r="1675" spans="1:7" x14ac:dyDescent="0.25">
      <c r="A1675">
        <v>1674</v>
      </c>
      <c r="B1675" s="1" t="s">
        <v>3313</v>
      </c>
      <c r="C1675" s="2">
        <v>22647</v>
      </c>
      <c r="D1675" s="1" t="s">
        <v>3314</v>
      </c>
      <c r="E1675" t="str">
        <f>LEFT(movies[[#This Row],[Title]], LEN(movies[[#This Row],[Title]])-7)</f>
        <v>Mamma Roma</v>
      </c>
      <c r="F1675" s="1" t="str">
        <f>TEXT(movies[[#This Row],[Release Date]], "MMM")</f>
        <v>Jan</v>
      </c>
      <c r="G1675" s="1" t="str">
        <f>IF(AND(MONTH(movies[[#This Row],[Release Date]])&gt;5,MONTH(movies[[#This Row],[Release Date]])&lt;9), "Y","N")</f>
        <v>N</v>
      </c>
    </row>
    <row r="1676" spans="1:7" x14ac:dyDescent="0.25">
      <c r="A1676">
        <v>1675</v>
      </c>
      <c r="B1676" s="1" t="s">
        <v>3315</v>
      </c>
      <c r="C1676" s="2">
        <v>35363</v>
      </c>
      <c r="D1676" s="1" t="s">
        <v>3316</v>
      </c>
      <c r="E1676" t="str">
        <f>LEFT(movies[[#This Row],[Title]], LEN(movies[[#This Row],[Title]])-7)</f>
        <v>Sunchaser, The</v>
      </c>
      <c r="F1676" s="1" t="str">
        <f>TEXT(movies[[#This Row],[Release Date]], "MMM")</f>
        <v>Oct</v>
      </c>
      <c r="G1676" s="1" t="str">
        <f>IF(AND(MONTH(movies[[#This Row],[Release Date]])&gt;5,MONTH(movies[[#This Row],[Release Date]])&lt;9), "Y","N")</f>
        <v>N</v>
      </c>
    </row>
    <row r="1677" spans="1:7" x14ac:dyDescent="0.25">
      <c r="A1677">
        <v>1676</v>
      </c>
      <c r="B1677" s="1" t="s">
        <v>3317</v>
      </c>
      <c r="C1677" s="2">
        <v>35065</v>
      </c>
      <c r="D1677" s="1" t="s">
        <v>3318</v>
      </c>
      <c r="E1677" t="str">
        <f>LEFT(movies[[#This Row],[Title]], LEN(movies[[#This Row],[Title]])-7)</f>
        <v>War at Home, The</v>
      </c>
      <c r="F1677" s="1" t="str">
        <f>TEXT(movies[[#This Row],[Release Date]], "MMM")</f>
        <v>Jan</v>
      </c>
      <c r="G1677" s="1" t="str">
        <f>IF(AND(MONTH(movies[[#This Row],[Release Date]])&gt;5,MONTH(movies[[#This Row],[Release Date]])&lt;9), "Y","N")</f>
        <v>N</v>
      </c>
    </row>
    <row r="1678" spans="1:7" x14ac:dyDescent="0.25">
      <c r="A1678">
        <v>1677</v>
      </c>
      <c r="B1678" s="1" t="s">
        <v>3319</v>
      </c>
      <c r="C1678" s="2">
        <v>35328</v>
      </c>
      <c r="D1678" s="1" t="s">
        <v>3320</v>
      </c>
      <c r="E1678" t="str">
        <f>LEFT(movies[[#This Row],[Title]], LEN(movies[[#This Row],[Title]])-7)</f>
        <v>Sweet Nothing</v>
      </c>
      <c r="F1678" s="1" t="str">
        <f>TEXT(movies[[#This Row],[Release Date]], "MMM")</f>
        <v>Sep</v>
      </c>
      <c r="G1678" s="1" t="str">
        <f>IF(AND(MONTH(movies[[#This Row],[Release Date]])&gt;5,MONTH(movies[[#This Row],[Release Date]])&lt;9), "Y","N")</f>
        <v>N</v>
      </c>
    </row>
    <row r="1679" spans="1:7" x14ac:dyDescent="0.25">
      <c r="A1679">
        <v>1678</v>
      </c>
      <c r="B1679" s="1" t="s">
        <v>3321</v>
      </c>
      <c r="C1679" s="2">
        <v>35832</v>
      </c>
      <c r="D1679" s="1" t="s">
        <v>3322</v>
      </c>
      <c r="E1679" t="str">
        <f>LEFT(movies[[#This Row],[Title]], LEN(movies[[#This Row],[Title]])-7)</f>
        <v>Mat' i syn</v>
      </c>
      <c r="F1679" s="1" t="str">
        <f>TEXT(movies[[#This Row],[Release Date]], "MMM")</f>
        <v>Feb</v>
      </c>
      <c r="G1679" s="1" t="str">
        <f>IF(AND(MONTH(movies[[#This Row],[Release Date]])&gt;5,MONTH(movies[[#This Row],[Release Date]])&lt;9), "Y","N")</f>
        <v>N</v>
      </c>
    </row>
    <row r="1680" spans="1:7" x14ac:dyDescent="0.25">
      <c r="A1680">
        <v>1679</v>
      </c>
      <c r="B1680" s="1" t="s">
        <v>3323</v>
      </c>
      <c r="C1680" s="2">
        <v>35832</v>
      </c>
      <c r="D1680" s="1" t="s">
        <v>3324</v>
      </c>
      <c r="E1680" t="str">
        <f>LEFT(movies[[#This Row],[Title]], LEN(movies[[#This Row],[Title]])-7)</f>
        <v>B. Monkey</v>
      </c>
      <c r="F1680" s="1" t="str">
        <f>TEXT(movies[[#This Row],[Release Date]], "MMM")</f>
        <v>Feb</v>
      </c>
      <c r="G1680" s="1" t="str">
        <f>IF(AND(MONTH(movies[[#This Row],[Release Date]])&gt;5,MONTH(movies[[#This Row],[Release Date]])&lt;9), "Y","N")</f>
        <v>N</v>
      </c>
    </row>
    <row r="1681" spans="1:7" x14ac:dyDescent="0.25">
      <c r="A1681">
        <v>1680</v>
      </c>
      <c r="B1681" s="1" t="s">
        <v>2838</v>
      </c>
      <c r="C1681" s="2">
        <v>35796</v>
      </c>
      <c r="D1681" s="1" t="s">
        <v>2839</v>
      </c>
      <c r="E1681" t="str">
        <f>LEFT(movies[[#This Row],[Title]], LEN(movies[[#This Row],[Title]])-7)</f>
        <v>Sliding Doors</v>
      </c>
      <c r="F1681" s="1" t="str">
        <f>TEXT(movies[[#This Row],[Release Date]], "MMM")</f>
        <v>Jan</v>
      </c>
      <c r="G1681" s="1" t="str">
        <f>IF(AND(MONTH(movies[[#This Row],[Release Date]])&gt;5,MONTH(movies[[#This Row],[Release Date]])&lt;9), "Y","N")</f>
        <v>N</v>
      </c>
    </row>
    <row r="1682" spans="1:7" x14ac:dyDescent="0.25">
      <c r="A1682">
        <v>1681</v>
      </c>
      <c r="B1682" s="1" t="s">
        <v>3325</v>
      </c>
      <c r="C1682" s="2">
        <v>34335</v>
      </c>
      <c r="D1682" s="1" t="s">
        <v>3326</v>
      </c>
      <c r="E1682" t="str">
        <f>LEFT(movies[[#This Row],[Title]], LEN(movies[[#This Row],[Title]])-7)</f>
        <v>You So Crazy</v>
      </c>
      <c r="F1682" s="1" t="str">
        <f>TEXT(movies[[#This Row],[Release Date]], "MMM")</f>
        <v>Jan</v>
      </c>
      <c r="G1682" s="1" t="str">
        <f>IF(AND(MONTH(movies[[#This Row],[Release Date]])&gt;5,MONTH(movies[[#This Row],[Release Date]])&lt;9), "Y","N")</f>
        <v>N</v>
      </c>
    </row>
    <row r="1683" spans="1:7" x14ac:dyDescent="0.25">
      <c r="A1683">
        <v>1682</v>
      </c>
      <c r="B1683" s="1" t="s">
        <v>3327</v>
      </c>
      <c r="C1683" s="2">
        <v>35132</v>
      </c>
      <c r="D1683" s="1" t="s">
        <v>3328</v>
      </c>
      <c r="E1683" t="str">
        <f>LEFT(movies[[#This Row],[Title]], LEN(movies[[#This Row],[Title]])-7)</f>
        <v>Scream of Stone (Schrei aus Stein)</v>
      </c>
      <c r="F1683" s="1" t="str">
        <f>TEXT(movies[[#This Row],[Release Date]], "MMM")</f>
        <v>Mar</v>
      </c>
      <c r="G1683" s="1" t="str">
        <f>IF(AND(MONTH(movies[[#This Row],[Release Date]])&gt;5,MONTH(movies[[#This Row],[Release Date]])&lt;9), "Y","N")</f>
        <v>N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E A A B Q S w M E F A A C A A g A 1 o F P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1 o F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B T 1 h L r s U H 8 A E A A M U F A A A T A B w A R m 9 y b X V s Y X M v U 2 V j d G l v b j E u b S C i G A A o o B Q A A A A A A A A A A A A A A A A A A A A A A A A A A A B 1 k 2 9 v m z A Q x t 9 H y n e w P G k i G k V A k + 5 P x Y s K O i l S O 2 2 D b Z r G X r j k l l o B O 8 I m a t X l u + 8 Q r X D Q j j e Y e 4 z v 7 v H v D F R W a s X y 4 R 1 d z m f z m b k X L W x Y o w 8 S D E t Y D X Y + Y / j k u m s r w E h q D k G m q 6 4 B Z b 2 P s o Y g 1 c r i h / F 4 + q H 8 Z q A 1 5 U + t t m U G Z m f 1 v s y E F S y v J C g 8 4 I d u d y z f i w r K V D f 7 Y n 3 F e v 0 N 8 7 K r 8 C w M o w X r 4 5 g X c N G 1 B t h r 9 r k V W C P + f f 0 g m n I o p W z q s y g M d + V Q a 1 C Z A 1 / 4 v z K o Z S M t t A n / y 3 0 8 o u 4 a Z Z J 4 6 b N r V e m N V N s k i l e x z 7 5 0 2 k J u H 2 t I x m X w S S v 4 v f C H p l / x 9 F 6 o L R p S P O 6 B Y / e F u M N N R S u U + a P b Z j i + F 4 0 3 l O U / P f E h G m H 6 t b I X y 6 D X j z 5 7 E W I U L I a Y h Q f r x M 9 f 4 h t h 3 f 1 L Y v + K i F 9 Q i d 9 S w j t K e E 8 J U U g q Z N 9 R T C r n p L I k l R W p k A Z E p A M R a U F E e h C T H s T 0 3 Z M e x K Q H 8 c S D 4 4 j n V 1 C i Q T y f M R 8 J H Y T n s D f h + J R R f t s P 0 D r j E 0 R 5 I W 0 N f A I o p q x B 4 F T i 1 J 6 I f Z H 8 u 9 y A Z t S W / s b 4 + j a 7 Y z d S 7 f h p I z j G / 2 + k F 8 Z G p h 3 7 L v U O 5 w 7 Z D s s u v S 6 v L q E u k y 6 F L n c u a S 5 b L k 0 u P y 4 x L i M u F S 4 H 4 8 0 f F / O Z V J R N l / 8 A U E s B A i 0 A F A A C A A g A 1 o F P W P R 0 D 3 a k A A A A 9 g A A A B I A A A A A A A A A A A A A A A A A A A A A A E N v b m Z p Z y 9 Q Y W N r Y W d l L n h t b F B L A Q I t A B Q A A g A I A N a B T 1 g P y u m r p A A A A O k A A A A T A A A A A A A A A A A A A A A A A P A A A A B b Q 2 9 u d G V u d F 9 U e X B l c 1 0 u e G 1 s U E s B A i 0 A F A A C A A g A 1 o F P W E u u x Q f w A Q A A x Q U A A B M A A A A A A A A A A A A A A A A A 4 Q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A s A A A A A A A C K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j N D d j N G Q 2 L T Y 5 Z G Y t N D M 2 Y y 1 h N z A 3 L T l m O T Q 5 N G U z O G E y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W 9 2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V U M j E 6 M T Q 6 N D U u M j U x M D M 3 M F o i I C 8 + P E V u d H J 5 I F R 5 c G U 9 I k Z p b G x D b 2 x 1 b W 5 U e X B l c y I g V m F s d W U 9 I n N B d 1 l K Q m d Z P S I g L z 4 8 R W 5 0 c n k g V H l w Z T 0 i R m l s b E N v b H V t b k 5 h b W V z I i B W Y W x 1 Z T 0 i c 1 s m c X V v d D t N b 3 Z p Z U l E J n F 1 b 3 Q 7 L C Z x d W 9 0 O 1 R p d G x l J n F 1 b 3 Q 7 L C Z x d W 9 0 O 1 J l b G V h c 2 U g R G F 0 Z S Z x d W 9 0 O y w m c X V v d D t W a W R l b y B S Z W x l Y X N l I E R h d G U m c X V v d D s s J n F 1 b 3 Q 7 S U 1 E Y i B M a W 5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2 a W V z L 0 F 1 d G 9 S Z W 1 v d m V k Q 2 9 s d W 1 u c z E u e 0 1 v d m l l S U Q s M H 0 m c X V v d D s s J n F 1 b 3 Q 7 U 2 V j d G l v b j E v b W 9 2 a W V z L 0 F 1 d G 9 S Z W 1 v d m V k Q 2 9 s d W 1 u c z E u e 1 R p d G x l L D F 9 J n F 1 b 3 Q 7 L C Z x d W 9 0 O 1 N l Y 3 R p b 2 4 x L 2 1 v d m l l c y 9 B d X R v U m V t b 3 Z l Z E N v b H V t b n M x L n t S Z W x l Y X N l I E R h d G U s M n 0 m c X V v d D s s J n F 1 b 3 Q 7 U 2 V j d G l v b j E v b W 9 2 a W V z L 0 F 1 d G 9 S Z W 1 v d m V k Q 2 9 s d W 1 u c z E u e 1 Z p Z G V v I F J l b G V h c 2 U g R G F 0 Z S w z f S Z x d W 9 0 O y w m c X V v d D t T Z W N 0 a W 9 u M S 9 t b 3 Z p Z X M v Q X V 0 b 1 J l b W 9 2 Z W R D b 2 x 1 b W 5 z M S 5 7 S U 1 E Y i B M a W 5 r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v d m l l c y 9 B d X R v U m V t b 3 Z l Z E N v b H V t b n M x L n t N b 3 Z p Z U l E L D B 9 J n F 1 b 3 Q 7 L C Z x d W 9 0 O 1 N l Y 3 R p b 2 4 x L 2 1 v d m l l c y 9 B d X R v U m V t b 3 Z l Z E N v b H V t b n M x L n t U a X R s Z S w x f S Z x d W 9 0 O y w m c X V v d D t T Z W N 0 a W 9 u M S 9 t b 3 Z p Z X M v Q X V 0 b 1 J l b W 9 2 Z W R D b 2 x 1 b W 5 z M S 5 7 U m V s Z W F z Z S B E Y X R l L D J 9 J n F 1 b 3 Q 7 L C Z x d W 9 0 O 1 N l Y 3 R p b 2 4 x L 2 1 v d m l l c y 9 B d X R v U m V t b 3 Z l Z E N v b H V t b n M x L n t W a W R l b y B S Z W x l Y X N l I E R h d G U s M 3 0 m c X V v d D s s J n F 1 b 3 Q 7 U 2 V j d G l v b j E v b W 9 2 a W V z L 0 F 1 d G 9 S Z W 1 v d m V k Q 2 9 s d W 1 u c z E u e 0 l N R G I g T G l u a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T n S k V / O o S J 3 y z P 9 n i n b Y A A A A A A I A A A A A A B B m A A A A A Q A A I A A A A N Y p e g E E E p J 8 6 I l a X o y z b L 6 A z x H L S B 0 M 9 5 k n C y m P I / l 2 A A A A A A 6 A A A A A A g A A I A A A A D C M X d R T Z n 4 z F G 0 n R d G t S + I C 9 l f i L F Z 9 4 u 5 s O R d k K x J t U A A A A C z d M d t / v O K + 7 H 0 i a M l / 8 E D 1 L u E d X 4 R n F o A H x O E K Q q a h 4 9 U 1 a c L u a q p T I r F 3 Z 6 1 a r Y b f W c 3 q k q 2 v C O b A b W g c M d G S D n 6 N Z O B 3 o D K 3 0 s X O f f x j Q A A A A B G C i X R W O y M p a 0 4 y m J Y g P 4 Z / 4 D 5 L R 8 B p j b 3 p t u c g 3 6 g I h m E e E 7 C M W t 8 v Z S i X 1 j v s I X 0 v L X K V K L J + Z R o T S a 0 o 2 a Q = < / D a t a M a s h u p > 
</file>

<file path=customXml/itemProps1.xml><?xml version="1.0" encoding="utf-8"?>
<ds:datastoreItem xmlns:ds="http://schemas.openxmlformats.org/officeDocument/2006/customXml" ds:itemID="{2D0594CB-0BDB-42F2-AA97-5CD33FBC42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</dc:creator>
  <cp:lastModifiedBy>Yong Chen</cp:lastModifiedBy>
  <dcterms:created xsi:type="dcterms:W3CDTF">2015-06-05T18:17:20Z</dcterms:created>
  <dcterms:modified xsi:type="dcterms:W3CDTF">2024-02-15T21:35:13Z</dcterms:modified>
</cp:coreProperties>
</file>