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eojin/Downloads/"/>
    </mc:Choice>
  </mc:AlternateContent>
  <xr:revisionPtr revIDLastSave="0" documentId="13_ncr:1_{D1F66A94-AE0F-9044-9C9D-197B5E48D12E}" xr6:coauthVersionLast="47" xr6:coauthVersionMax="47" xr10:uidLastSave="{00000000-0000-0000-0000-000000000000}"/>
  <bookViews>
    <workbookView xWindow="1000" yWindow="500" windowWidth="32600" windowHeight="20500" xr2:uid="{00000000-000D-0000-FFFF-FFFF00000000}"/>
  </bookViews>
  <sheets>
    <sheet name="시트1" sheetId="1" r:id="rId1"/>
    <sheet name="시트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1" l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S50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48" i="1" s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49" i="1" l="1"/>
</calcChain>
</file>

<file path=xl/sharedStrings.xml><?xml version="1.0" encoding="utf-8"?>
<sst xmlns="http://schemas.openxmlformats.org/spreadsheetml/2006/main" count="178" uniqueCount="130">
  <si>
    <t>e-mail</t>
  </si>
  <si>
    <t>Name</t>
  </si>
  <si>
    <t>Student ID</t>
  </si>
  <si>
    <t>1 - 10p</t>
  </si>
  <si>
    <t>2 - 8p</t>
  </si>
  <si>
    <t>3 (a) - 3p</t>
  </si>
  <si>
    <t>3 (b) - 3p</t>
  </si>
  <si>
    <t>3 (c) - 6p</t>
  </si>
  <si>
    <t>4 (a) - 5p</t>
  </si>
  <si>
    <t>4 (b) - 5p</t>
  </si>
  <si>
    <t>5 - 8p</t>
  </si>
  <si>
    <t>6 - 12p</t>
  </si>
  <si>
    <t>7 - 10p</t>
  </si>
  <si>
    <t>8(a) - 4p</t>
  </si>
  <si>
    <t>8(b) - 3p</t>
  </si>
  <si>
    <t>8(c) - 3p</t>
  </si>
  <si>
    <t>9 - 9p</t>
  </si>
  <si>
    <t>10 - 11p</t>
  </si>
  <si>
    <t>총점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</si>
  <si>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</si>
  <si>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</si>
  <si>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</si>
  <si>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</si>
  <si>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</si>
  <si>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</si>
  <si>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</si>
  <si>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</si>
  <si>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</si>
  <si>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</si>
  <si>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</si>
  <si>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</si>
  <si>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</si>
  <si>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</si>
  <si>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</si>
  <si>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</si>
  <si>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</si>
  <si>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</si>
  <si>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</si>
  <si>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</si>
  <si>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</si>
  <si>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</si>
  <si>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</si>
  <si>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</si>
  <si>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</si>
  <si>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</si>
  <si>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</si>
  <si>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</si>
  <si>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</si>
  <si>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</si>
  <si>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</si>
  <si>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</si>
  <si>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</si>
  <si>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</si>
  <si>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</si>
  <si>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</si>
  <si>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</si>
  <si>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</si>
  <si>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</si>
  <si>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</si>
  <si>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</si>
  <si>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</si>
  <si>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</si>
  <si>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</si>
  <si>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</si>
  <si>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</si>
  <si>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</si>
  <si>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</si>
  <si>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</si>
  <si>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</si>
  <si>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</si>
  <si>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</si>
  <si>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</si>
  <si>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</si>
  <si>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</si>
  <si>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</si>
  <si>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</si>
  <si>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</si>
  <si>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</si>
  <si>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</si>
  <si>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</si>
  <si>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</si>
  <si>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</si>
  <si>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</si>
  <si>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</si>
  <si>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</si>
  <si>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</si>
  <si>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</si>
  <si>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</si>
  <si>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</si>
  <si>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</si>
  <si>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</si>
  <si>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</si>
  <si>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</si>
  <si>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</si>
  <si>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</si>
  <si>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</si>
  <si>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</si>
  <si>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</si>
  <si>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</si>
  <si>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</si>
  <si>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</si>
  <si>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</si>
  <si>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</si>
  <si>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</si>
  <si>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</si>
  <si>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</si>
  <si>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</si>
  <si>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</si>
  <si>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</si>
  <si>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</si>
  <si>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</si>
  <si>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AVERAGE</t>
  </si>
  <si>
    <t>STEDV</t>
  </si>
  <si>
    <t>MEDIAN</t>
  </si>
  <si>
    <t xml:space="preserve"> </t>
  </si>
  <si>
    <t>1-10p</t>
  </si>
  <si>
    <t>2-8p</t>
  </si>
  <si>
    <t>3(a)-3p</t>
  </si>
  <si>
    <t>3(b)-6p</t>
  </si>
  <si>
    <t>3(c)-6p</t>
  </si>
  <si>
    <t>4(a)-3p</t>
  </si>
  <si>
    <t>4(b)-4p</t>
  </si>
  <si>
    <t>5-11p</t>
  </si>
  <si>
    <t>6-10p</t>
  </si>
  <si>
    <t>7-8p</t>
  </si>
  <si>
    <t>8-9p</t>
  </si>
  <si>
    <t>9(a)-3p</t>
  </si>
  <si>
    <t>9(b)-7p</t>
  </si>
  <si>
    <t>10-12p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</si>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</sst>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2"/>
      <color rgb="FF000000"/>
      <name val="&quot;맑은 고딕&quot;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&quot;맑은 고딕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4" sqref="S24"/>
    </sheetView>
  </sheetViews>
  <sheetFormatPr baseColWidth="10" defaultColWidth="12.6640625" defaultRowHeight="15.75" customHeight="1"/>
  <sheetData>
    <row r="1" spans="1: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5" t="s">
        <v>19</v>
      </c>
      <c r="B2" s="5" t="s">
        <v>20</v>
      </c>
      <c r="C2" s="5">
        <v>20234424</v>
      </c>
      <c r="D2" s="4">
        <v>10</v>
      </c>
      <c r="E2" s="4">
        <v>6</v>
      </c>
      <c r="F2" s="4">
        <v>3</v>
      </c>
      <c r="G2" s="4">
        <v>3</v>
      </c>
      <c r="H2" s="4">
        <v>6</v>
      </c>
      <c r="I2" s="4">
        <v>0</v>
      </c>
      <c r="J2" s="4">
        <v>5</v>
      </c>
      <c r="K2" s="4">
        <v>0</v>
      </c>
      <c r="L2" s="4">
        <v>0</v>
      </c>
      <c r="M2" s="4">
        <v>5</v>
      </c>
      <c r="N2" s="4">
        <v>2</v>
      </c>
      <c r="O2" s="4">
        <v>0</v>
      </c>
      <c r="P2" s="4">
        <v>0</v>
      </c>
      <c r="Q2" s="4">
        <v>3</v>
      </c>
      <c r="R2" s="4">
        <v>6</v>
      </c>
      <c r="S2" s="4">
        <f t="shared" ref="S2:S47" si="0">SUM(D2:R2)</f>
        <v>49</v>
      </c>
    </row>
    <row r="3" spans="1:19">
      <c r="A3" s="5" t="s">
        <v>21</v>
      </c>
      <c r="B3" s="5" t="s">
        <v>22</v>
      </c>
      <c r="C3" s="5">
        <v>20234828</v>
      </c>
      <c r="D3" s="4">
        <v>8</v>
      </c>
      <c r="E3" s="4">
        <v>2</v>
      </c>
      <c r="F3" s="4">
        <v>0</v>
      </c>
      <c r="G3" s="4">
        <v>0</v>
      </c>
      <c r="H3" s="4">
        <v>6</v>
      </c>
      <c r="I3" s="4">
        <v>0</v>
      </c>
      <c r="J3" s="4">
        <v>0</v>
      </c>
      <c r="K3" s="4">
        <v>0</v>
      </c>
      <c r="L3" s="4">
        <v>6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f t="shared" si="0"/>
        <v>22</v>
      </c>
    </row>
    <row r="4" spans="1:19">
      <c r="A4" s="5" t="s">
        <v>23</v>
      </c>
      <c r="B4" s="5" t="s">
        <v>24</v>
      </c>
      <c r="C4" s="5">
        <v>20236097</v>
      </c>
      <c r="D4" s="4">
        <v>10</v>
      </c>
      <c r="E4" s="4">
        <v>8</v>
      </c>
      <c r="F4" s="4">
        <v>0</v>
      </c>
      <c r="G4" s="4">
        <v>3</v>
      </c>
      <c r="H4" s="4">
        <v>6</v>
      </c>
      <c r="I4" s="4">
        <v>5</v>
      </c>
      <c r="J4" s="4">
        <v>5</v>
      </c>
      <c r="K4" s="4">
        <v>0</v>
      </c>
      <c r="L4" s="4">
        <v>12</v>
      </c>
      <c r="M4" s="4">
        <v>10</v>
      </c>
      <c r="N4" s="4">
        <v>4</v>
      </c>
      <c r="O4" s="4">
        <v>3</v>
      </c>
      <c r="P4" s="4">
        <v>0</v>
      </c>
      <c r="Q4" s="4">
        <v>9</v>
      </c>
      <c r="R4" s="4">
        <v>10</v>
      </c>
      <c r="S4" s="4">
        <f t="shared" si="0"/>
        <v>85</v>
      </c>
    </row>
    <row r="5" spans="1:19">
      <c r="A5" s="5" t="s">
        <v>25</v>
      </c>
      <c r="B5" s="5" t="s">
        <v>26</v>
      </c>
      <c r="C5" s="5">
        <v>20216463</v>
      </c>
      <c r="D5" s="4">
        <v>8</v>
      </c>
      <c r="E5" s="4">
        <v>6</v>
      </c>
      <c r="F5" s="4">
        <v>3</v>
      </c>
      <c r="G5" s="4">
        <v>3</v>
      </c>
      <c r="H5" s="4">
        <v>6</v>
      </c>
      <c r="I5" s="4">
        <v>5</v>
      </c>
      <c r="J5" s="4">
        <v>5</v>
      </c>
      <c r="K5" s="4">
        <v>7</v>
      </c>
      <c r="L5" s="4">
        <v>12</v>
      </c>
      <c r="M5" s="4">
        <v>5</v>
      </c>
      <c r="N5" s="4">
        <v>4</v>
      </c>
      <c r="O5" s="4">
        <v>3</v>
      </c>
      <c r="P5" s="4">
        <v>0</v>
      </c>
      <c r="Q5" s="4">
        <v>6</v>
      </c>
      <c r="R5" s="4">
        <v>11</v>
      </c>
      <c r="S5" s="4">
        <f t="shared" si="0"/>
        <v>84</v>
      </c>
    </row>
    <row r="6" spans="1:19">
      <c r="A6" s="5" t="s">
        <v>27</v>
      </c>
      <c r="B6" s="5" t="s">
        <v>28</v>
      </c>
      <c r="C6" s="5">
        <v>20231733</v>
      </c>
      <c r="D6" s="4">
        <v>10</v>
      </c>
      <c r="E6" s="4">
        <v>4</v>
      </c>
      <c r="F6" s="4">
        <v>3</v>
      </c>
      <c r="G6" s="4">
        <v>3</v>
      </c>
      <c r="H6" s="4">
        <v>6</v>
      </c>
      <c r="I6" s="4">
        <v>5</v>
      </c>
      <c r="J6" s="4">
        <v>0</v>
      </c>
      <c r="K6" s="4">
        <v>5</v>
      </c>
      <c r="L6" s="4">
        <v>6</v>
      </c>
      <c r="M6" s="4">
        <v>10</v>
      </c>
      <c r="N6" s="4">
        <v>4</v>
      </c>
      <c r="O6" s="4">
        <v>0</v>
      </c>
      <c r="P6" s="4">
        <v>3</v>
      </c>
      <c r="Q6" s="4">
        <v>6</v>
      </c>
      <c r="R6" s="4">
        <v>11</v>
      </c>
      <c r="S6" s="4">
        <f t="shared" si="0"/>
        <v>76</v>
      </c>
    </row>
    <row r="7" spans="1:19">
      <c r="A7" s="5" t="s">
        <v>29</v>
      </c>
      <c r="B7" s="5" t="s">
        <v>30</v>
      </c>
      <c r="C7" s="5">
        <v>20235495</v>
      </c>
      <c r="D7" s="4">
        <v>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f t="shared" si="0"/>
        <v>8</v>
      </c>
    </row>
    <row r="8" spans="1:19">
      <c r="A8" s="5" t="s">
        <v>31</v>
      </c>
      <c r="B8" s="5" t="s">
        <v>32</v>
      </c>
      <c r="C8" s="5">
        <v>20215281</v>
      </c>
      <c r="D8" s="4">
        <v>10</v>
      </c>
      <c r="E8" s="4">
        <v>2</v>
      </c>
      <c r="F8" s="4">
        <v>3</v>
      </c>
      <c r="G8" s="4">
        <v>0</v>
      </c>
      <c r="H8" s="4">
        <v>6</v>
      </c>
      <c r="I8" s="4">
        <v>0</v>
      </c>
      <c r="J8" s="4">
        <v>0</v>
      </c>
      <c r="K8" s="4">
        <v>5</v>
      </c>
      <c r="L8" s="4">
        <v>6</v>
      </c>
      <c r="M8" s="4">
        <v>2</v>
      </c>
      <c r="N8" s="4">
        <v>4</v>
      </c>
      <c r="O8" s="4">
        <v>0</v>
      </c>
      <c r="P8" s="4">
        <v>0</v>
      </c>
      <c r="Q8" s="4">
        <v>0</v>
      </c>
      <c r="R8" s="4">
        <v>11</v>
      </c>
      <c r="S8" s="4">
        <f t="shared" si="0"/>
        <v>49</v>
      </c>
    </row>
    <row r="9" spans="1:19">
      <c r="A9" s="5" t="s">
        <v>33</v>
      </c>
      <c r="B9" s="5" t="s">
        <v>34</v>
      </c>
      <c r="C9" s="5">
        <v>20210804</v>
      </c>
      <c r="D9" s="4">
        <v>8</v>
      </c>
      <c r="E9" s="4">
        <v>4</v>
      </c>
      <c r="F9" s="4">
        <v>3</v>
      </c>
      <c r="G9" s="4">
        <v>0</v>
      </c>
      <c r="H9" s="4">
        <v>6</v>
      </c>
      <c r="I9" s="4">
        <v>0</v>
      </c>
      <c r="J9" s="4">
        <v>5</v>
      </c>
      <c r="K9" s="4">
        <v>5</v>
      </c>
      <c r="L9" s="4">
        <v>12</v>
      </c>
      <c r="M9" s="4">
        <v>7</v>
      </c>
      <c r="N9" s="4">
        <v>4</v>
      </c>
      <c r="O9" s="4">
        <v>3</v>
      </c>
      <c r="P9" s="4">
        <v>3</v>
      </c>
      <c r="Q9" s="4">
        <v>3</v>
      </c>
      <c r="R9" s="4">
        <v>6</v>
      </c>
      <c r="S9" s="4">
        <f t="shared" si="0"/>
        <v>69</v>
      </c>
    </row>
    <row r="10" spans="1:19">
      <c r="A10" s="5" t="s">
        <v>35</v>
      </c>
      <c r="B10" s="5" t="s">
        <v>36</v>
      </c>
      <c r="C10" s="5">
        <v>20190897</v>
      </c>
      <c r="D10" s="4">
        <v>10</v>
      </c>
      <c r="E10" s="4">
        <v>8</v>
      </c>
      <c r="F10" s="4">
        <v>3</v>
      </c>
      <c r="G10" s="4">
        <v>3</v>
      </c>
      <c r="H10" s="4">
        <v>5</v>
      </c>
      <c r="I10" s="4">
        <v>5</v>
      </c>
      <c r="J10" s="4">
        <v>5</v>
      </c>
      <c r="K10" s="4">
        <v>0</v>
      </c>
      <c r="L10" s="4">
        <v>12</v>
      </c>
      <c r="M10" s="4">
        <v>7</v>
      </c>
      <c r="N10" s="4">
        <v>4</v>
      </c>
      <c r="O10" s="4">
        <v>3</v>
      </c>
      <c r="P10" s="4">
        <v>3</v>
      </c>
      <c r="Q10" s="4">
        <v>6</v>
      </c>
      <c r="R10" s="4">
        <v>11</v>
      </c>
      <c r="S10" s="4">
        <f t="shared" si="0"/>
        <v>85</v>
      </c>
    </row>
    <row r="11" spans="1:19">
      <c r="A11" s="5" t="s">
        <v>37</v>
      </c>
      <c r="B11" s="5" t="s">
        <v>38</v>
      </c>
      <c r="C11" s="5">
        <v>50241188</v>
      </c>
      <c r="D11" s="4">
        <v>10</v>
      </c>
      <c r="E11" s="4">
        <v>4</v>
      </c>
      <c r="F11" s="4">
        <v>0</v>
      </c>
      <c r="G11" s="4">
        <v>0</v>
      </c>
      <c r="H11" s="4">
        <v>6</v>
      </c>
      <c r="I11" s="4">
        <v>5</v>
      </c>
      <c r="J11" s="4">
        <v>0</v>
      </c>
      <c r="K11" s="4">
        <v>0</v>
      </c>
      <c r="L11" s="4">
        <v>12</v>
      </c>
      <c r="M11" s="4">
        <v>2</v>
      </c>
      <c r="N11" s="4">
        <v>4</v>
      </c>
      <c r="O11" s="4">
        <v>0</v>
      </c>
      <c r="P11" s="4">
        <v>0</v>
      </c>
      <c r="Q11" s="4">
        <v>0</v>
      </c>
      <c r="R11" s="4">
        <v>6</v>
      </c>
      <c r="S11" s="4">
        <f t="shared" si="0"/>
        <v>49</v>
      </c>
    </row>
    <row r="12" spans="1:19">
      <c r="A12" s="5" t="s">
        <v>39</v>
      </c>
      <c r="B12" s="5" t="s">
        <v>40</v>
      </c>
      <c r="C12" s="5">
        <v>50231633</v>
      </c>
      <c r="D12" s="4">
        <v>10</v>
      </c>
      <c r="E12" s="4">
        <v>4</v>
      </c>
      <c r="F12" s="4">
        <v>3</v>
      </c>
      <c r="G12" s="4">
        <v>3</v>
      </c>
      <c r="H12" s="4">
        <v>0</v>
      </c>
      <c r="I12" s="4">
        <v>0</v>
      </c>
      <c r="J12" s="4">
        <v>0</v>
      </c>
      <c r="K12" s="4">
        <v>8</v>
      </c>
      <c r="L12" s="4">
        <v>6</v>
      </c>
      <c r="M12" s="4">
        <v>7</v>
      </c>
      <c r="N12" s="4">
        <v>2</v>
      </c>
      <c r="O12" s="4">
        <v>0</v>
      </c>
      <c r="P12" s="4">
        <v>0</v>
      </c>
      <c r="Q12" s="4">
        <v>3</v>
      </c>
      <c r="R12" s="4">
        <v>11</v>
      </c>
      <c r="S12" s="4">
        <f t="shared" si="0"/>
        <v>57</v>
      </c>
    </row>
    <row r="13" spans="1:19">
      <c r="A13" s="5" t="s">
        <v>41</v>
      </c>
      <c r="B13" s="5" t="s">
        <v>42</v>
      </c>
      <c r="C13" s="5">
        <v>20214241</v>
      </c>
      <c r="D13" s="4">
        <v>10</v>
      </c>
      <c r="E13" s="4">
        <v>6</v>
      </c>
      <c r="F13" s="4">
        <v>0</v>
      </c>
      <c r="G13" s="4">
        <v>3</v>
      </c>
      <c r="H13" s="4">
        <v>0</v>
      </c>
      <c r="I13" s="4">
        <v>0</v>
      </c>
      <c r="J13" s="4">
        <v>0</v>
      </c>
      <c r="K13" s="4">
        <v>8</v>
      </c>
      <c r="L13" s="4">
        <v>12</v>
      </c>
      <c r="M13" s="4">
        <v>7</v>
      </c>
      <c r="N13" s="4">
        <v>4</v>
      </c>
      <c r="O13" s="4">
        <v>3</v>
      </c>
      <c r="P13" s="4">
        <v>3</v>
      </c>
      <c r="Q13" s="4">
        <v>9</v>
      </c>
      <c r="R13" s="4">
        <v>11</v>
      </c>
      <c r="S13" s="4">
        <f t="shared" si="0"/>
        <v>76</v>
      </c>
    </row>
    <row r="14" spans="1:19">
      <c r="A14" s="5" t="s">
        <v>43</v>
      </c>
      <c r="B14" s="5" t="s">
        <v>44</v>
      </c>
      <c r="C14" s="5">
        <v>20213950</v>
      </c>
      <c r="D14" s="4">
        <v>8</v>
      </c>
      <c r="E14" s="4">
        <v>0</v>
      </c>
      <c r="F14" s="4">
        <v>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f t="shared" si="0"/>
        <v>11</v>
      </c>
    </row>
    <row r="15" spans="1:19">
      <c r="A15" s="5" t="s">
        <v>45</v>
      </c>
      <c r="B15" s="5" t="s">
        <v>46</v>
      </c>
      <c r="C15" s="5">
        <v>50241173</v>
      </c>
      <c r="D15" s="4">
        <v>6</v>
      </c>
      <c r="E15" s="4">
        <v>0</v>
      </c>
      <c r="F15" s="4">
        <v>0</v>
      </c>
      <c r="G15" s="4">
        <v>0</v>
      </c>
      <c r="H15" s="4">
        <v>0</v>
      </c>
      <c r="I15" s="4">
        <v>5</v>
      </c>
      <c r="J15" s="4">
        <v>0</v>
      </c>
      <c r="K15" s="4">
        <v>5</v>
      </c>
      <c r="L15" s="4">
        <v>0</v>
      </c>
      <c r="M15" s="4">
        <v>2</v>
      </c>
      <c r="N15" s="4">
        <v>2</v>
      </c>
      <c r="O15" s="4">
        <v>0</v>
      </c>
      <c r="P15" s="4">
        <v>0</v>
      </c>
      <c r="Q15" s="4">
        <v>0</v>
      </c>
      <c r="R15" s="4">
        <v>1</v>
      </c>
      <c r="S15" s="4">
        <f t="shared" si="0"/>
        <v>21</v>
      </c>
    </row>
    <row r="16" spans="1:19">
      <c r="A16" s="5" t="s">
        <v>47</v>
      </c>
      <c r="B16" s="5" t="s">
        <v>48</v>
      </c>
      <c r="C16" s="5">
        <v>50241181</v>
      </c>
      <c r="D16" s="4">
        <v>10</v>
      </c>
      <c r="E16" s="4">
        <v>4</v>
      </c>
      <c r="F16" s="4">
        <v>3</v>
      </c>
      <c r="G16" s="4">
        <v>0</v>
      </c>
      <c r="H16" s="4">
        <v>6</v>
      </c>
      <c r="I16" s="4">
        <v>5</v>
      </c>
      <c r="J16" s="4">
        <v>5</v>
      </c>
      <c r="K16" s="4">
        <v>0</v>
      </c>
      <c r="L16" s="4">
        <v>5</v>
      </c>
      <c r="M16" s="4">
        <v>5</v>
      </c>
      <c r="N16" s="4">
        <v>2</v>
      </c>
      <c r="O16" s="4">
        <v>0</v>
      </c>
      <c r="P16" s="4">
        <v>0</v>
      </c>
      <c r="Q16" s="4">
        <v>0</v>
      </c>
      <c r="R16" s="4">
        <v>6</v>
      </c>
      <c r="S16" s="4">
        <f t="shared" si="0"/>
        <v>51</v>
      </c>
    </row>
    <row r="17" spans="1:19">
      <c r="A17" s="5" t="s">
        <v>49</v>
      </c>
      <c r="B17" s="5" t="s">
        <v>50</v>
      </c>
      <c r="C17" s="5">
        <v>20215310</v>
      </c>
      <c r="D17" s="4">
        <v>8</v>
      </c>
      <c r="E17" s="4">
        <v>6</v>
      </c>
      <c r="F17" s="4">
        <v>0</v>
      </c>
      <c r="G17" s="4">
        <v>3</v>
      </c>
      <c r="H17" s="4">
        <v>6</v>
      </c>
      <c r="I17" s="4">
        <v>0</v>
      </c>
      <c r="J17" s="4">
        <v>0</v>
      </c>
      <c r="K17" s="4">
        <v>0</v>
      </c>
      <c r="L17" s="4">
        <v>11</v>
      </c>
      <c r="M17" s="4">
        <v>2</v>
      </c>
      <c r="N17" s="4">
        <v>2</v>
      </c>
      <c r="O17" s="4">
        <v>0</v>
      </c>
      <c r="P17" s="4">
        <v>0</v>
      </c>
      <c r="Q17" s="4">
        <v>3</v>
      </c>
      <c r="R17" s="4">
        <v>11</v>
      </c>
      <c r="S17" s="4">
        <f t="shared" si="0"/>
        <v>52</v>
      </c>
    </row>
    <row r="18" spans="1:19">
      <c r="A18" s="5" t="s">
        <v>51</v>
      </c>
      <c r="B18" s="5" t="s">
        <v>52</v>
      </c>
      <c r="C18" s="5">
        <v>20210858</v>
      </c>
      <c r="D18" s="4">
        <v>10</v>
      </c>
      <c r="E18" s="4">
        <v>4</v>
      </c>
      <c r="F18" s="4">
        <v>0</v>
      </c>
      <c r="G18" s="4">
        <v>0</v>
      </c>
      <c r="H18" s="4">
        <v>6</v>
      </c>
      <c r="I18" s="4">
        <v>0</v>
      </c>
      <c r="J18" s="4">
        <v>5</v>
      </c>
      <c r="K18" s="4">
        <v>0</v>
      </c>
      <c r="L18" s="4">
        <v>6</v>
      </c>
      <c r="M18" s="4">
        <v>5</v>
      </c>
      <c r="N18" s="4">
        <v>4</v>
      </c>
      <c r="O18" s="4">
        <v>0</v>
      </c>
      <c r="P18" s="4">
        <v>0</v>
      </c>
      <c r="Q18" s="4">
        <v>0</v>
      </c>
      <c r="R18" s="4">
        <v>6</v>
      </c>
      <c r="S18" s="4">
        <f t="shared" si="0"/>
        <v>46</v>
      </c>
    </row>
    <row r="19" spans="1:19">
      <c r="A19" s="5" t="s">
        <v>53</v>
      </c>
      <c r="B19" s="5" t="s">
        <v>54</v>
      </c>
      <c r="C19" s="5">
        <v>20214173</v>
      </c>
      <c r="D19" s="4">
        <v>10</v>
      </c>
      <c r="E19" s="4">
        <v>4</v>
      </c>
      <c r="F19" s="4">
        <v>0</v>
      </c>
      <c r="G19" s="4">
        <v>3</v>
      </c>
      <c r="H19" s="4">
        <v>6</v>
      </c>
      <c r="I19" s="4">
        <v>0</v>
      </c>
      <c r="J19" s="4">
        <v>5</v>
      </c>
      <c r="K19" s="4">
        <v>8</v>
      </c>
      <c r="L19" s="4">
        <v>12</v>
      </c>
      <c r="M19" s="4">
        <v>10</v>
      </c>
      <c r="N19" s="4">
        <v>4</v>
      </c>
      <c r="O19" s="4">
        <v>0</v>
      </c>
      <c r="P19" s="4">
        <v>3</v>
      </c>
      <c r="Q19" s="4">
        <v>3</v>
      </c>
      <c r="R19" s="4">
        <v>11</v>
      </c>
      <c r="S19" s="4">
        <f t="shared" si="0"/>
        <v>79</v>
      </c>
    </row>
    <row r="20" spans="1:19">
      <c r="A20" s="5" t="s">
        <v>55</v>
      </c>
      <c r="B20" s="5" t="s">
        <v>56</v>
      </c>
      <c r="C20" s="5">
        <v>20231377</v>
      </c>
      <c r="D20" s="4">
        <v>10</v>
      </c>
      <c r="E20" s="4">
        <v>8</v>
      </c>
      <c r="F20" s="4">
        <v>3</v>
      </c>
      <c r="G20" s="4">
        <v>3</v>
      </c>
      <c r="H20" s="4">
        <v>6</v>
      </c>
      <c r="I20" s="4">
        <v>5</v>
      </c>
      <c r="J20" s="4">
        <v>5</v>
      </c>
      <c r="K20" s="4">
        <v>8</v>
      </c>
      <c r="L20" s="4">
        <v>12</v>
      </c>
      <c r="M20" s="4">
        <v>10</v>
      </c>
      <c r="N20" s="4">
        <v>4</v>
      </c>
      <c r="O20" s="4">
        <v>0</v>
      </c>
      <c r="P20" s="4">
        <v>3</v>
      </c>
      <c r="Q20" s="4">
        <v>9</v>
      </c>
      <c r="R20" s="4">
        <v>11</v>
      </c>
      <c r="S20" s="4">
        <f t="shared" si="0"/>
        <v>97</v>
      </c>
    </row>
    <row r="21" spans="1:19">
      <c r="A21" s="5" t="s">
        <v>57</v>
      </c>
      <c r="B21" s="5" t="s">
        <v>58</v>
      </c>
      <c r="C21" s="5">
        <v>20236741</v>
      </c>
      <c r="D21" s="4">
        <v>10</v>
      </c>
      <c r="E21" s="4">
        <v>8</v>
      </c>
      <c r="F21" s="4">
        <v>0</v>
      </c>
      <c r="G21" s="4">
        <v>0</v>
      </c>
      <c r="H21" s="4">
        <v>6</v>
      </c>
      <c r="I21" s="4">
        <v>5</v>
      </c>
      <c r="J21" s="4">
        <v>5</v>
      </c>
      <c r="K21" s="4">
        <v>0</v>
      </c>
      <c r="L21" s="4">
        <v>11</v>
      </c>
      <c r="M21" s="4">
        <v>2</v>
      </c>
      <c r="N21" s="4">
        <v>4</v>
      </c>
      <c r="O21" s="4">
        <v>0</v>
      </c>
      <c r="P21" s="4">
        <v>0</v>
      </c>
      <c r="Q21" s="4">
        <v>3</v>
      </c>
      <c r="R21" s="4">
        <v>10</v>
      </c>
      <c r="S21" s="4">
        <f t="shared" si="0"/>
        <v>64</v>
      </c>
    </row>
    <row r="22" spans="1:19">
      <c r="A22" s="5" t="s">
        <v>59</v>
      </c>
      <c r="B22" s="5" t="s">
        <v>60</v>
      </c>
      <c r="C22" s="5">
        <v>20232178</v>
      </c>
      <c r="D22" s="4">
        <v>6</v>
      </c>
      <c r="E22" s="4">
        <v>8</v>
      </c>
      <c r="F22" s="4">
        <v>3</v>
      </c>
      <c r="G22" s="4">
        <v>0</v>
      </c>
      <c r="H22" s="4">
        <v>6</v>
      </c>
      <c r="I22" s="4">
        <v>5</v>
      </c>
      <c r="J22" s="4">
        <v>5</v>
      </c>
      <c r="K22" s="4">
        <v>0</v>
      </c>
      <c r="L22" s="4">
        <v>6</v>
      </c>
      <c r="M22" s="4">
        <v>7</v>
      </c>
      <c r="N22" s="4">
        <v>4</v>
      </c>
      <c r="O22" s="4">
        <v>0</v>
      </c>
      <c r="P22" s="4">
        <v>3</v>
      </c>
      <c r="Q22" s="4">
        <v>6</v>
      </c>
      <c r="R22" s="4">
        <v>11</v>
      </c>
      <c r="S22" s="4">
        <f t="shared" si="0"/>
        <v>70</v>
      </c>
    </row>
    <row r="23" spans="1:19">
      <c r="A23" s="5" t="s">
        <v>61</v>
      </c>
      <c r="B23" s="5" t="s">
        <v>62</v>
      </c>
      <c r="C23" s="5">
        <v>20225757</v>
      </c>
      <c r="D23" s="4">
        <v>10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2</v>
      </c>
      <c r="N23" s="4">
        <v>4</v>
      </c>
      <c r="O23" s="4">
        <v>3</v>
      </c>
      <c r="P23" s="4">
        <v>0</v>
      </c>
      <c r="Q23" s="4">
        <v>0</v>
      </c>
      <c r="R23" s="4">
        <v>6</v>
      </c>
      <c r="S23" s="4">
        <f t="shared" si="0"/>
        <v>25</v>
      </c>
    </row>
    <row r="24" spans="1:19">
      <c r="A24" s="5" t="s">
        <v>63</v>
      </c>
      <c r="B24" s="5" t="s">
        <v>64</v>
      </c>
      <c r="C24" s="5">
        <v>20233936</v>
      </c>
      <c r="D24" s="4">
        <v>10</v>
      </c>
      <c r="E24" s="4">
        <v>6</v>
      </c>
      <c r="F24" s="4">
        <v>0</v>
      </c>
      <c r="G24" s="4">
        <v>0</v>
      </c>
      <c r="H24" s="4">
        <v>6</v>
      </c>
      <c r="I24" s="4">
        <v>0</v>
      </c>
      <c r="J24" s="4">
        <v>5</v>
      </c>
      <c r="K24" s="4">
        <v>8</v>
      </c>
      <c r="L24" s="4">
        <v>12</v>
      </c>
      <c r="M24" s="4">
        <v>7</v>
      </c>
      <c r="N24" s="4">
        <v>2</v>
      </c>
      <c r="O24" s="4">
        <v>0</v>
      </c>
      <c r="P24" s="4">
        <v>0</v>
      </c>
      <c r="Q24" s="4">
        <v>3</v>
      </c>
      <c r="R24" s="4">
        <v>10</v>
      </c>
      <c r="S24" s="4">
        <f t="shared" si="0"/>
        <v>69</v>
      </c>
    </row>
    <row r="25" spans="1:19">
      <c r="A25" s="5" t="s">
        <v>65</v>
      </c>
      <c r="B25" s="5" t="s">
        <v>66</v>
      </c>
      <c r="C25" s="5">
        <v>20230202</v>
      </c>
      <c r="D25" s="4">
        <v>10</v>
      </c>
      <c r="E25" s="4">
        <v>8</v>
      </c>
      <c r="F25" s="4">
        <v>3</v>
      </c>
      <c r="G25" s="4">
        <v>3</v>
      </c>
      <c r="H25" s="4">
        <v>0</v>
      </c>
      <c r="I25" s="4">
        <v>5</v>
      </c>
      <c r="J25" s="4">
        <v>0</v>
      </c>
      <c r="K25" s="4">
        <v>0</v>
      </c>
      <c r="L25" s="4">
        <v>11</v>
      </c>
      <c r="M25" s="4">
        <v>9</v>
      </c>
      <c r="N25" s="4">
        <v>2</v>
      </c>
      <c r="O25" s="4">
        <v>0</v>
      </c>
      <c r="P25" s="4">
        <v>0</v>
      </c>
      <c r="Q25" s="4">
        <v>9</v>
      </c>
      <c r="R25" s="4">
        <v>6</v>
      </c>
      <c r="S25" s="4">
        <f t="shared" si="0"/>
        <v>66</v>
      </c>
    </row>
    <row r="26" spans="1:19">
      <c r="A26" s="5" t="s">
        <v>67</v>
      </c>
      <c r="B26" s="5" t="s">
        <v>68</v>
      </c>
      <c r="C26" s="5">
        <v>20235584</v>
      </c>
      <c r="D26" s="4">
        <v>8</v>
      </c>
      <c r="E26" s="4">
        <v>0</v>
      </c>
      <c r="F26" s="4">
        <v>3</v>
      </c>
      <c r="G26" s="4">
        <v>0</v>
      </c>
      <c r="H26" s="4">
        <v>6</v>
      </c>
      <c r="I26" s="4">
        <v>0</v>
      </c>
      <c r="J26" s="4">
        <v>0</v>
      </c>
      <c r="K26" s="4">
        <v>0</v>
      </c>
      <c r="L26" s="4">
        <v>3</v>
      </c>
      <c r="M26" s="4">
        <v>2</v>
      </c>
      <c r="N26" s="4">
        <v>4</v>
      </c>
      <c r="O26" s="4">
        <v>3</v>
      </c>
      <c r="P26" s="4">
        <v>0</v>
      </c>
      <c r="Q26" s="4">
        <v>0</v>
      </c>
      <c r="R26" s="4">
        <v>1</v>
      </c>
      <c r="S26" s="4">
        <f t="shared" si="0"/>
        <v>30</v>
      </c>
    </row>
    <row r="27" spans="1:19">
      <c r="A27" s="5" t="s">
        <v>69</v>
      </c>
      <c r="B27" s="5" t="s">
        <v>70</v>
      </c>
      <c r="C27" s="5">
        <v>50241176</v>
      </c>
      <c r="D27" s="4">
        <v>10</v>
      </c>
      <c r="E27" s="4">
        <v>8</v>
      </c>
      <c r="F27" s="4">
        <v>0</v>
      </c>
      <c r="G27" s="4">
        <v>0</v>
      </c>
      <c r="H27" s="4">
        <v>0</v>
      </c>
      <c r="I27" s="4">
        <v>0</v>
      </c>
      <c r="J27" s="4">
        <v>5</v>
      </c>
      <c r="K27" s="4">
        <v>0</v>
      </c>
      <c r="L27" s="4">
        <v>0</v>
      </c>
      <c r="M27" s="4">
        <v>0</v>
      </c>
      <c r="N27" s="4">
        <v>2</v>
      </c>
      <c r="O27" s="4">
        <v>0</v>
      </c>
      <c r="P27" s="4">
        <v>0</v>
      </c>
      <c r="Q27" s="4">
        <v>0</v>
      </c>
      <c r="R27" s="4">
        <v>0</v>
      </c>
      <c r="S27" s="4">
        <f t="shared" si="0"/>
        <v>25</v>
      </c>
    </row>
    <row r="28" spans="1:19">
      <c r="A28" s="5" t="s">
        <v>71</v>
      </c>
      <c r="B28" s="5" t="s">
        <v>72</v>
      </c>
      <c r="C28" s="5">
        <v>20223926</v>
      </c>
      <c r="D28" s="4">
        <v>10</v>
      </c>
      <c r="E28" s="4">
        <v>6</v>
      </c>
      <c r="F28" s="4">
        <v>0</v>
      </c>
      <c r="G28" s="4">
        <v>0</v>
      </c>
      <c r="H28" s="4">
        <v>0</v>
      </c>
      <c r="I28" s="4">
        <v>5</v>
      </c>
      <c r="J28" s="4">
        <v>5</v>
      </c>
      <c r="K28" s="4">
        <v>0</v>
      </c>
      <c r="L28" s="4">
        <v>12</v>
      </c>
      <c r="M28" s="4">
        <v>7</v>
      </c>
      <c r="N28" s="4">
        <v>4</v>
      </c>
      <c r="O28" s="4">
        <v>0</v>
      </c>
      <c r="P28" s="4">
        <v>3</v>
      </c>
      <c r="Q28" s="4">
        <v>8</v>
      </c>
      <c r="R28" s="4">
        <v>10</v>
      </c>
      <c r="S28" s="4">
        <f t="shared" si="0"/>
        <v>70</v>
      </c>
    </row>
    <row r="29" spans="1:19">
      <c r="A29" s="5" t="s">
        <v>73</v>
      </c>
      <c r="B29" s="5" t="s">
        <v>74</v>
      </c>
      <c r="C29" s="5">
        <v>20236004</v>
      </c>
      <c r="D29" s="4">
        <v>10</v>
      </c>
      <c r="E29" s="4">
        <v>8</v>
      </c>
      <c r="F29" s="4">
        <v>3</v>
      </c>
      <c r="G29" s="4">
        <v>3</v>
      </c>
      <c r="H29" s="4">
        <v>6</v>
      </c>
      <c r="I29" s="4">
        <v>5</v>
      </c>
      <c r="J29" s="4">
        <v>5</v>
      </c>
      <c r="K29" s="4">
        <v>8</v>
      </c>
      <c r="L29" s="4">
        <v>5</v>
      </c>
      <c r="M29" s="4">
        <v>7</v>
      </c>
      <c r="N29" s="4">
        <v>4</v>
      </c>
      <c r="O29" s="4">
        <v>3</v>
      </c>
      <c r="P29" s="4">
        <v>0</v>
      </c>
      <c r="Q29" s="4">
        <v>9</v>
      </c>
      <c r="R29" s="4">
        <v>11</v>
      </c>
      <c r="S29" s="4">
        <f t="shared" si="0"/>
        <v>87</v>
      </c>
    </row>
    <row r="30" spans="1:19">
      <c r="A30" s="5" t="s">
        <v>75</v>
      </c>
      <c r="B30" s="5" t="s">
        <v>76</v>
      </c>
      <c r="C30" s="5">
        <v>20231925</v>
      </c>
      <c r="D30" s="4">
        <v>8</v>
      </c>
      <c r="E30" s="4">
        <v>8</v>
      </c>
      <c r="F30" s="4">
        <v>0</v>
      </c>
      <c r="G30" s="4">
        <v>0</v>
      </c>
      <c r="H30" s="4">
        <v>6</v>
      </c>
      <c r="I30" s="4">
        <v>5</v>
      </c>
      <c r="J30" s="4">
        <v>5</v>
      </c>
      <c r="K30" s="4">
        <v>8</v>
      </c>
      <c r="L30" s="4">
        <v>12</v>
      </c>
      <c r="M30" s="4">
        <v>5</v>
      </c>
      <c r="N30" s="4">
        <v>4</v>
      </c>
      <c r="O30" s="4">
        <v>0</v>
      </c>
      <c r="P30" s="4">
        <v>3</v>
      </c>
      <c r="Q30" s="4">
        <v>6</v>
      </c>
      <c r="R30" s="4">
        <v>11</v>
      </c>
      <c r="S30" s="4">
        <f t="shared" si="0"/>
        <v>81</v>
      </c>
    </row>
    <row r="31" spans="1:19">
      <c r="A31" s="5" t="s">
        <v>77</v>
      </c>
      <c r="B31" s="5" t="s">
        <v>78</v>
      </c>
      <c r="C31" s="5">
        <v>20234893</v>
      </c>
      <c r="D31" s="4">
        <v>10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f t="shared" si="0"/>
        <v>10</v>
      </c>
    </row>
    <row r="32" spans="1:19">
      <c r="A32" s="5" t="s">
        <v>79</v>
      </c>
      <c r="B32" s="5" t="s">
        <v>80</v>
      </c>
      <c r="C32" s="5">
        <v>20232908</v>
      </c>
      <c r="D32" s="4">
        <v>6</v>
      </c>
      <c r="E32" s="4">
        <v>4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</v>
      </c>
      <c r="O32" s="4">
        <v>0</v>
      </c>
      <c r="P32" s="4">
        <v>0</v>
      </c>
      <c r="Q32" s="4">
        <v>0</v>
      </c>
      <c r="R32" s="4">
        <v>6</v>
      </c>
      <c r="S32" s="4">
        <f t="shared" si="0"/>
        <v>18</v>
      </c>
    </row>
    <row r="33" spans="1:19">
      <c r="A33" s="5" t="s">
        <v>81</v>
      </c>
      <c r="B33" s="5" t="s">
        <v>82</v>
      </c>
      <c r="C33" s="5">
        <v>20235859</v>
      </c>
      <c r="D33" s="4">
        <v>10</v>
      </c>
      <c r="E33" s="4">
        <v>8</v>
      </c>
      <c r="F33" s="4">
        <v>0</v>
      </c>
      <c r="G33" s="4">
        <v>0</v>
      </c>
      <c r="H33" s="4">
        <v>6</v>
      </c>
      <c r="I33" s="4">
        <v>5</v>
      </c>
      <c r="J33" s="4">
        <v>0</v>
      </c>
      <c r="K33" s="4">
        <v>0</v>
      </c>
      <c r="L33" s="4">
        <v>0</v>
      </c>
      <c r="M33" s="4">
        <v>2</v>
      </c>
      <c r="N33" s="4">
        <v>4</v>
      </c>
      <c r="O33" s="4">
        <v>3</v>
      </c>
      <c r="P33" s="4">
        <v>0</v>
      </c>
      <c r="Q33" s="4">
        <v>0</v>
      </c>
      <c r="R33" s="4">
        <v>11</v>
      </c>
      <c r="S33" s="4">
        <f t="shared" si="0"/>
        <v>49</v>
      </c>
    </row>
    <row r="34" spans="1:19">
      <c r="A34" s="5" t="s">
        <v>83</v>
      </c>
      <c r="B34" s="5" t="s">
        <v>84</v>
      </c>
      <c r="C34" s="5">
        <v>20230518</v>
      </c>
      <c r="D34" s="4">
        <v>8</v>
      </c>
      <c r="E34" s="4">
        <v>8</v>
      </c>
      <c r="F34" s="4">
        <v>3</v>
      </c>
      <c r="G34" s="4">
        <v>0</v>
      </c>
      <c r="H34" s="4">
        <v>0</v>
      </c>
      <c r="I34" s="4">
        <v>0</v>
      </c>
      <c r="J34" s="4">
        <v>5</v>
      </c>
      <c r="K34" s="4">
        <v>3</v>
      </c>
      <c r="L34" s="4">
        <v>12</v>
      </c>
      <c r="M34" s="4">
        <v>7</v>
      </c>
      <c r="N34" s="4">
        <v>6</v>
      </c>
      <c r="O34" s="4">
        <v>0</v>
      </c>
      <c r="P34" s="4">
        <v>0</v>
      </c>
      <c r="Q34" s="4">
        <v>3</v>
      </c>
      <c r="R34" s="4">
        <v>6</v>
      </c>
      <c r="S34" s="4">
        <f t="shared" si="0"/>
        <v>61</v>
      </c>
    </row>
    <row r="35" spans="1:19">
      <c r="A35" s="5" t="s">
        <v>85</v>
      </c>
      <c r="B35" s="5" t="s">
        <v>86</v>
      </c>
      <c r="C35" s="5">
        <v>20224338</v>
      </c>
      <c r="D35" s="4">
        <v>8</v>
      </c>
      <c r="E35" s="4">
        <v>8</v>
      </c>
      <c r="F35" s="4">
        <v>3</v>
      </c>
      <c r="G35" s="4">
        <v>0</v>
      </c>
      <c r="H35" s="4">
        <v>6</v>
      </c>
      <c r="I35" s="4">
        <v>5</v>
      </c>
      <c r="J35" s="4">
        <v>0</v>
      </c>
      <c r="K35" s="4">
        <v>8</v>
      </c>
      <c r="L35" s="4">
        <v>6</v>
      </c>
      <c r="M35" s="4">
        <v>9</v>
      </c>
      <c r="N35" s="4">
        <v>4</v>
      </c>
      <c r="O35" s="4">
        <v>3</v>
      </c>
      <c r="P35" s="4">
        <v>0</v>
      </c>
      <c r="Q35" s="4">
        <v>8</v>
      </c>
      <c r="R35" s="4">
        <v>11</v>
      </c>
      <c r="S35" s="4">
        <f t="shared" si="0"/>
        <v>79</v>
      </c>
    </row>
    <row r="36" spans="1:19">
      <c r="A36" s="5" t="s">
        <v>87</v>
      </c>
      <c r="B36" s="5" t="s">
        <v>88</v>
      </c>
      <c r="C36" s="5">
        <v>20235993</v>
      </c>
      <c r="D36" s="4">
        <v>6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f t="shared" si="0"/>
        <v>6</v>
      </c>
    </row>
    <row r="37" spans="1:19">
      <c r="A37" s="5" t="s">
        <v>89</v>
      </c>
      <c r="B37" s="5" t="s">
        <v>90</v>
      </c>
      <c r="C37" s="5">
        <v>20213367</v>
      </c>
      <c r="D37" s="4">
        <v>10</v>
      </c>
      <c r="E37" s="4">
        <v>6</v>
      </c>
      <c r="F37" s="4">
        <v>0</v>
      </c>
      <c r="G37" s="4">
        <v>3</v>
      </c>
      <c r="H37" s="4">
        <v>6</v>
      </c>
      <c r="I37" s="4">
        <v>5</v>
      </c>
      <c r="J37" s="4">
        <v>0</v>
      </c>
      <c r="K37" s="4">
        <v>3</v>
      </c>
      <c r="L37" s="4">
        <v>11</v>
      </c>
      <c r="M37" s="4">
        <v>2</v>
      </c>
      <c r="N37" s="4">
        <v>2</v>
      </c>
      <c r="O37" s="4">
        <v>0</v>
      </c>
      <c r="P37" s="4">
        <v>0</v>
      </c>
      <c r="Q37" s="4">
        <v>0</v>
      </c>
      <c r="R37" s="4">
        <v>10</v>
      </c>
      <c r="S37" s="4">
        <f t="shared" si="0"/>
        <v>58</v>
      </c>
    </row>
    <row r="38" spans="1:19">
      <c r="A38" s="5" t="s">
        <v>91</v>
      </c>
      <c r="B38" s="5" t="s">
        <v>92</v>
      </c>
      <c r="C38" s="5">
        <v>20234640</v>
      </c>
      <c r="D38" s="4">
        <v>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3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f t="shared" si="0"/>
        <v>11</v>
      </c>
    </row>
    <row r="39" spans="1:19">
      <c r="A39" s="5" t="s">
        <v>93</v>
      </c>
      <c r="B39" s="5" t="s">
        <v>94</v>
      </c>
      <c r="C39" s="5">
        <v>20214524</v>
      </c>
      <c r="D39" s="4">
        <v>10</v>
      </c>
      <c r="E39" s="4">
        <v>8</v>
      </c>
      <c r="F39" s="4">
        <v>3</v>
      </c>
      <c r="G39" s="4">
        <v>3</v>
      </c>
      <c r="H39" s="4">
        <v>6</v>
      </c>
      <c r="I39" s="4">
        <v>5</v>
      </c>
      <c r="J39" s="4">
        <v>5</v>
      </c>
      <c r="K39" s="4">
        <v>8</v>
      </c>
      <c r="L39" s="4">
        <v>12</v>
      </c>
      <c r="M39" s="4">
        <v>10</v>
      </c>
      <c r="N39" s="4">
        <v>4</v>
      </c>
      <c r="O39" s="4">
        <v>3</v>
      </c>
      <c r="P39" s="4">
        <v>3</v>
      </c>
      <c r="Q39" s="4">
        <v>9</v>
      </c>
      <c r="R39" s="4">
        <v>11</v>
      </c>
      <c r="S39" s="4">
        <f t="shared" si="0"/>
        <v>100</v>
      </c>
    </row>
    <row r="40" spans="1:19">
      <c r="A40" s="5" t="s">
        <v>95</v>
      </c>
      <c r="B40" s="5" t="s">
        <v>96</v>
      </c>
      <c r="C40" s="5">
        <v>20235184</v>
      </c>
      <c r="D40" s="4">
        <v>6</v>
      </c>
      <c r="E40" s="4">
        <v>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5</v>
      </c>
      <c r="L40" s="4">
        <v>6</v>
      </c>
      <c r="M40" s="4">
        <v>2</v>
      </c>
      <c r="N40" s="4">
        <v>2</v>
      </c>
      <c r="O40" s="4">
        <v>0</v>
      </c>
      <c r="P40" s="4">
        <v>0</v>
      </c>
      <c r="Q40" s="4">
        <v>0</v>
      </c>
      <c r="R40" s="4">
        <v>1</v>
      </c>
      <c r="S40" s="4">
        <f t="shared" si="0"/>
        <v>26</v>
      </c>
    </row>
    <row r="41" spans="1:19">
      <c r="A41" s="5" t="s">
        <v>97</v>
      </c>
      <c r="B41" s="5" t="s">
        <v>98</v>
      </c>
      <c r="C41" s="5">
        <v>20232865</v>
      </c>
      <c r="D41" s="4">
        <v>10</v>
      </c>
      <c r="E41" s="4">
        <v>8</v>
      </c>
      <c r="F41" s="4">
        <v>3</v>
      </c>
      <c r="G41" s="4">
        <v>3</v>
      </c>
      <c r="H41" s="4">
        <v>6</v>
      </c>
      <c r="I41" s="4">
        <v>5</v>
      </c>
      <c r="J41" s="4">
        <v>5</v>
      </c>
      <c r="K41" s="4">
        <v>5</v>
      </c>
      <c r="L41" s="4">
        <v>6</v>
      </c>
      <c r="M41" s="4">
        <v>7</v>
      </c>
      <c r="N41" s="4">
        <v>4</v>
      </c>
      <c r="O41" s="4">
        <v>3</v>
      </c>
      <c r="P41" s="4">
        <v>3</v>
      </c>
      <c r="Q41" s="4">
        <v>3</v>
      </c>
      <c r="R41" s="4">
        <v>11</v>
      </c>
      <c r="S41" s="4">
        <f t="shared" si="0"/>
        <v>82</v>
      </c>
    </row>
    <row r="42" spans="1:19">
      <c r="A42" s="5" t="s">
        <v>99</v>
      </c>
      <c r="B42" s="5" t="s">
        <v>100</v>
      </c>
      <c r="C42" s="5">
        <v>20221556</v>
      </c>
      <c r="D42" s="4">
        <v>10</v>
      </c>
      <c r="E42" s="4">
        <v>4</v>
      </c>
      <c r="F42" s="4">
        <v>0</v>
      </c>
      <c r="G42" s="4">
        <v>0</v>
      </c>
      <c r="H42" s="4">
        <v>6</v>
      </c>
      <c r="I42" s="4">
        <v>5</v>
      </c>
      <c r="J42" s="4">
        <v>5</v>
      </c>
      <c r="K42" s="4">
        <v>0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6</v>
      </c>
      <c r="S42" s="4">
        <f t="shared" si="0"/>
        <v>40</v>
      </c>
    </row>
    <row r="43" spans="1:19">
      <c r="A43" s="5" t="s">
        <v>101</v>
      </c>
      <c r="B43" s="5" t="s">
        <v>102</v>
      </c>
      <c r="C43" s="5">
        <v>20224473</v>
      </c>
      <c r="D43" s="4">
        <v>10</v>
      </c>
      <c r="E43" s="4">
        <v>6</v>
      </c>
      <c r="F43" s="4">
        <v>0</v>
      </c>
      <c r="G43" s="4">
        <v>0</v>
      </c>
      <c r="H43" s="4">
        <v>6</v>
      </c>
      <c r="I43" s="4">
        <v>5</v>
      </c>
      <c r="J43" s="4">
        <v>5</v>
      </c>
      <c r="K43" s="4">
        <v>8</v>
      </c>
      <c r="L43" s="4">
        <v>12</v>
      </c>
      <c r="M43" s="4">
        <v>2</v>
      </c>
      <c r="N43" s="4">
        <v>4</v>
      </c>
      <c r="O43" s="4">
        <v>3</v>
      </c>
      <c r="P43" s="4">
        <v>0</v>
      </c>
      <c r="Q43" s="4">
        <v>9</v>
      </c>
      <c r="R43" s="4">
        <v>10</v>
      </c>
      <c r="S43" s="4">
        <f t="shared" si="0"/>
        <v>80</v>
      </c>
    </row>
    <row r="44" spans="1:19">
      <c r="A44" s="5" t="s">
        <v>103</v>
      </c>
      <c r="B44" s="5" t="s">
        <v>104</v>
      </c>
      <c r="C44" s="5">
        <v>20234584</v>
      </c>
      <c r="D44" s="4">
        <v>10</v>
      </c>
      <c r="E44" s="4">
        <v>8</v>
      </c>
      <c r="F44" s="4">
        <v>3</v>
      </c>
      <c r="G44" s="4">
        <v>3</v>
      </c>
      <c r="H44" s="4">
        <v>6</v>
      </c>
      <c r="I44" s="4">
        <v>5</v>
      </c>
      <c r="J44" s="4">
        <v>5</v>
      </c>
      <c r="K44" s="4">
        <v>5</v>
      </c>
      <c r="L44" s="4">
        <v>5</v>
      </c>
      <c r="M44" s="4">
        <v>10</v>
      </c>
      <c r="N44" s="4">
        <v>4</v>
      </c>
      <c r="O44" s="4">
        <v>3</v>
      </c>
      <c r="P44" s="4">
        <v>0</v>
      </c>
      <c r="Q44" s="4">
        <v>6</v>
      </c>
      <c r="R44" s="4">
        <v>11</v>
      </c>
      <c r="S44" s="4">
        <f t="shared" si="0"/>
        <v>84</v>
      </c>
    </row>
    <row r="45" spans="1:19">
      <c r="A45" s="5" t="s">
        <v>105</v>
      </c>
      <c r="B45" s="5" t="s">
        <v>106</v>
      </c>
      <c r="C45" s="5">
        <v>20232086</v>
      </c>
      <c r="D45" s="4">
        <v>6</v>
      </c>
      <c r="E45" s="4">
        <v>4</v>
      </c>
      <c r="F45" s="4">
        <v>0</v>
      </c>
      <c r="G45" s="4">
        <v>3</v>
      </c>
      <c r="H45" s="4">
        <v>0</v>
      </c>
      <c r="I45" s="4">
        <v>0</v>
      </c>
      <c r="J45" s="4">
        <v>5</v>
      </c>
      <c r="K45" s="4">
        <v>3</v>
      </c>
      <c r="L45" s="4">
        <v>6</v>
      </c>
      <c r="M45" s="4">
        <v>2</v>
      </c>
      <c r="N45" s="4">
        <v>0</v>
      </c>
      <c r="O45" s="4">
        <v>3</v>
      </c>
      <c r="P45" s="4">
        <v>0</v>
      </c>
      <c r="Q45" s="4">
        <v>0</v>
      </c>
      <c r="R45" s="4">
        <v>9</v>
      </c>
      <c r="S45" s="4">
        <f t="shared" si="0"/>
        <v>41</v>
      </c>
    </row>
    <row r="46" spans="1:19">
      <c r="A46" s="5" t="s">
        <v>107</v>
      </c>
      <c r="B46" s="5" t="s">
        <v>108</v>
      </c>
      <c r="C46" s="5">
        <v>50241172</v>
      </c>
      <c r="D46" s="4">
        <v>10</v>
      </c>
      <c r="E46" s="4">
        <v>8</v>
      </c>
      <c r="F46" s="4">
        <v>0</v>
      </c>
      <c r="G46" s="4">
        <v>0</v>
      </c>
      <c r="H46" s="4">
        <v>5</v>
      </c>
      <c r="I46" s="4">
        <v>5</v>
      </c>
      <c r="J46" s="4">
        <v>5</v>
      </c>
      <c r="K46" s="4">
        <v>0</v>
      </c>
      <c r="L46" s="4">
        <v>12</v>
      </c>
      <c r="M46" s="4">
        <v>6</v>
      </c>
      <c r="N46" s="4">
        <v>4</v>
      </c>
      <c r="O46" s="4">
        <v>0</v>
      </c>
      <c r="P46" s="4">
        <v>3</v>
      </c>
      <c r="Q46" s="4">
        <v>0</v>
      </c>
      <c r="R46" s="4">
        <v>11</v>
      </c>
      <c r="S46" s="4">
        <f t="shared" si="0"/>
        <v>69</v>
      </c>
    </row>
    <row r="47" spans="1:19">
      <c r="A47" s="5" t="s">
        <v>109</v>
      </c>
      <c r="B47" s="5" t="s">
        <v>110</v>
      </c>
      <c r="C47" s="5">
        <v>20231171</v>
      </c>
      <c r="D47" s="4">
        <v>10</v>
      </c>
      <c r="E47" s="4">
        <v>6</v>
      </c>
      <c r="F47" s="4">
        <v>0</v>
      </c>
      <c r="G47" s="4">
        <v>0</v>
      </c>
      <c r="H47" s="4">
        <v>6</v>
      </c>
      <c r="I47" s="4">
        <v>0</v>
      </c>
      <c r="J47" s="4">
        <v>5</v>
      </c>
      <c r="K47" s="4">
        <v>5</v>
      </c>
      <c r="L47" s="4">
        <v>11</v>
      </c>
      <c r="M47" s="4">
        <v>8</v>
      </c>
      <c r="N47" s="4">
        <v>4</v>
      </c>
      <c r="O47" s="4">
        <v>3</v>
      </c>
      <c r="P47" s="4">
        <v>3</v>
      </c>
      <c r="Q47" s="4">
        <v>6</v>
      </c>
      <c r="R47" s="4">
        <v>9</v>
      </c>
      <c r="S47" s="4">
        <f t="shared" si="0"/>
        <v>76</v>
      </c>
    </row>
    <row r="48" spans="1:19" ht="15.75" customHeight="1">
      <c r="C48" s="4" t="s">
        <v>111</v>
      </c>
      <c r="S48" s="4">
        <f>AVERAGE(S2:S47)</f>
        <v>55.282608695652172</v>
      </c>
    </row>
    <row r="49" spans="3:19" ht="15.75" customHeight="1">
      <c r="C49" s="4" t="s">
        <v>112</v>
      </c>
      <c r="S49" s="4">
        <f>STDEV(S2:S47)</f>
        <v>26.726319149215072</v>
      </c>
    </row>
    <row r="50" spans="3:19" ht="15.75" customHeight="1">
      <c r="C50" s="4" t="s">
        <v>113</v>
      </c>
      <c r="S50" s="4">
        <f>MEDIAN(S2:S47)</f>
        <v>59.5</v>
      </c>
    </row>
    <row r="58" spans="3:19" ht="15.75" customHeight="1">
      <c r="D58" s="4" t="s">
        <v>114</v>
      </c>
    </row>
    <row r="64" spans="3:19" ht="16">
      <c r="C64" s="1"/>
      <c r="D64" s="2" t="s">
        <v>115</v>
      </c>
      <c r="E64" s="2" t="s">
        <v>116</v>
      </c>
      <c r="F64" s="2" t="s">
        <v>117</v>
      </c>
      <c r="G64" s="2" t="s">
        <v>118</v>
      </c>
      <c r="H64" s="2" t="s">
        <v>119</v>
      </c>
      <c r="I64" s="2" t="s">
        <v>120</v>
      </c>
      <c r="J64" s="2" t="s">
        <v>121</v>
      </c>
      <c r="K64" s="2" t="s">
        <v>122</v>
      </c>
      <c r="L64" s="2" t="s">
        <v>123</v>
      </c>
      <c r="M64" s="2" t="s">
        <v>124</v>
      </c>
      <c r="N64" s="2" t="s">
        <v>125</v>
      </c>
      <c r="O64" s="2" t="s">
        <v>126</v>
      </c>
      <c r="P64" s="2" t="s">
        <v>127</v>
      </c>
      <c r="Q64" s="2" t="s">
        <v>128</v>
      </c>
    </row>
    <row r="65" spans="3:17" ht="13">
      <c r="C65" s="4" t="s">
        <v>129</v>
      </c>
      <c r="D65" s="4">
        <f t="shared" ref="D65:Q65" si="1">ROUND(AVERAGE(D19:D64), 2)</f>
        <v>8.9700000000000006</v>
      </c>
      <c r="E65" s="4">
        <f t="shared" si="1"/>
        <v>5.59</v>
      </c>
      <c r="F65" s="4">
        <f t="shared" si="1"/>
        <v>1.03</v>
      </c>
      <c r="G65" s="4">
        <f t="shared" si="1"/>
        <v>0.93</v>
      </c>
      <c r="H65" s="4">
        <f t="shared" si="1"/>
        <v>3.69</v>
      </c>
      <c r="I65" s="4">
        <f t="shared" si="1"/>
        <v>2.76</v>
      </c>
      <c r="J65" s="4">
        <f t="shared" si="1"/>
        <v>3.1</v>
      </c>
      <c r="K65" s="4">
        <f t="shared" si="1"/>
        <v>3.31</v>
      </c>
      <c r="L65" s="4">
        <f t="shared" si="1"/>
        <v>6.72</v>
      </c>
      <c r="M65" s="4">
        <f t="shared" si="1"/>
        <v>4.72</v>
      </c>
      <c r="N65" s="4">
        <f t="shared" si="1"/>
        <v>3.03</v>
      </c>
      <c r="O65" s="4">
        <f t="shared" si="1"/>
        <v>1.1399999999999999</v>
      </c>
      <c r="P65" s="4">
        <f t="shared" si="1"/>
        <v>0.93</v>
      </c>
      <c r="Q65" s="4">
        <f t="shared" si="1"/>
        <v>3.45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8"/>
  <sheetViews>
    <sheetView workbookViewId="0"/>
  </sheetViews>
  <sheetFormatPr baseColWidth="10" defaultColWidth="12.6640625" defaultRowHeight="15.75" customHeight="1"/>
  <sheetData>
    <row r="1" spans="1:2">
      <c r="A1" s="1" t="s">
        <v>1</v>
      </c>
      <c r="B1" s="3" t="s">
        <v>18</v>
      </c>
    </row>
    <row r="2" spans="1:2">
      <c r="A2" s="5" t="s">
        <v>20</v>
      </c>
      <c r="B2" s="4">
        <v>49</v>
      </c>
    </row>
    <row r="3" spans="1:2">
      <c r="A3" s="5" t="s">
        <v>22</v>
      </c>
      <c r="B3" s="4">
        <v>22</v>
      </c>
    </row>
    <row r="4" spans="1:2">
      <c r="A4" s="5" t="s">
        <v>24</v>
      </c>
      <c r="B4" s="4">
        <v>85</v>
      </c>
    </row>
    <row r="5" spans="1:2">
      <c r="A5" s="5" t="s">
        <v>26</v>
      </c>
      <c r="B5" s="4">
        <v>84</v>
      </c>
    </row>
    <row r="6" spans="1:2">
      <c r="A6" s="5" t="s">
        <v>28</v>
      </c>
      <c r="B6" s="4">
        <v>76</v>
      </c>
    </row>
    <row r="7" spans="1:2">
      <c r="A7" s="5" t="s">
        <v>30</v>
      </c>
      <c r="B7" s="4">
        <v>8</v>
      </c>
    </row>
    <row r="8" spans="1:2">
      <c r="A8" s="5" t="s">
        <v>32</v>
      </c>
      <c r="B8" s="4">
        <v>49</v>
      </c>
    </row>
    <row r="9" spans="1:2">
      <c r="A9" s="5" t="s">
        <v>34</v>
      </c>
      <c r="B9" s="4">
        <v>69</v>
      </c>
    </row>
    <row r="10" spans="1:2">
      <c r="A10" s="5" t="s">
        <v>36</v>
      </c>
      <c r="B10" s="4">
        <v>85</v>
      </c>
    </row>
    <row r="11" spans="1:2">
      <c r="A11" s="5" t="s">
        <v>38</v>
      </c>
      <c r="B11" s="4">
        <v>49</v>
      </c>
    </row>
    <row r="12" spans="1:2">
      <c r="A12" s="5" t="s">
        <v>40</v>
      </c>
      <c r="B12" s="4">
        <v>57</v>
      </c>
    </row>
    <row r="13" spans="1:2">
      <c r="A13" s="5" t="s">
        <v>42</v>
      </c>
      <c r="B13" s="4">
        <v>76</v>
      </c>
    </row>
    <row r="14" spans="1:2">
      <c r="A14" s="5" t="s">
        <v>44</v>
      </c>
      <c r="B14" s="4">
        <v>11</v>
      </c>
    </row>
    <row r="15" spans="1:2">
      <c r="A15" s="5" t="s">
        <v>46</v>
      </c>
      <c r="B15" s="4">
        <v>21</v>
      </c>
    </row>
    <row r="16" spans="1:2">
      <c r="A16" s="5" t="s">
        <v>48</v>
      </c>
      <c r="B16" s="4">
        <v>51</v>
      </c>
    </row>
    <row r="17" spans="1:2">
      <c r="A17" s="5" t="s">
        <v>50</v>
      </c>
      <c r="B17" s="4">
        <v>52</v>
      </c>
    </row>
    <row r="18" spans="1:2">
      <c r="A18" s="5" t="s">
        <v>52</v>
      </c>
      <c r="B18" s="4">
        <v>46</v>
      </c>
    </row>
    <row r="19" spans="1:2">
      <c r="A19" s="5" t="s">
        <v>54</v>
      </c>
      <c r="B19" s="4">
        <v>79</v>
      </c>
    </row>
    <row r="20" spans="1:2">
      <c r="A20" s="5" t="s">
        <v>56</v>
      </c>
      <c r="B20" s="4">
        <v>97</v>
      </c>
    </row>
    <row r="21" spans="1:2">
      <c r="A21" s="5" t="s">
        <v>58</v>
      </c>
      <c r="B21" s="4">
        <v>64</v>
      </c>
    </row>
    <row r="22" spans="1:2">
      <c r="A22" s="5" t="s">
        <v>60</v>
      </c>
      <c r="B22" s="4">
        <v>70</v>
      </c>
    </row>
    <row r="23" spans="1:2">
      <c r="A23" s="5" t="s">
        <v>62</v>
      </c>
      <c r="B23" s="4">
        <v>25</v>
      </c>
    </row>
    <row r="24" spans="1:2">
      <c r="A24" s="5" t="s">
        <v>64</v>
      </c>
      <c r="B24" s="4">
        <v>68</v>
      </c>
    </row>
    <row r="25" spans="1:2">
      <c r="A25" s="5" t="s">
        <v>66</v>
      </c>
      <c r="B25" s="4">
        <v>66</v>
      </c>
    </row>
    <row r="26" spans="1:2">
      <c r="A26" s="5" t="s">
        <v>68</v>
      </c>
      <c r="B26" s="4">
        <v>30</v>
      </c>
    </row>
    <row r="27" spans="1:2">
      <c r="A27" s="5" t="s">
        <v>70</v>
      </c>
      <c r="B27" s="4">
        <v>25</v>
      </c>
    </row>
    <row r="28" spans="1:2">
      <c r="A28" s="5" t="s">
        <v>72</v>
      </c>
      <c r="B28" s="4">
        <v>70</v>
      </c>
    </row>
    <row r="29" spans="1:2">
      <c r="A29" s="5" t="s">
        <v>74</v>
      </c>
      <c r="B29" s="4">
        <v>87</v>
      </c>
    </row>
    <row r="30" spans="1:2">
      <c r="A30" s="5" t="s">
        <v>76</v>
      </c>
      <c r="B30" s="4">
        <v>81</v>
      </c>
    </row>
    <row r="31" spans="1:2">
      <c r="A31" s="5" t="s">
        <v>78</v>
      </c>
      <c r="B31" s="4">
        <v>10</v>
      </c>
    </row>
    <row r="32" spans="1:2">
      <c r="A32" s="5" t="s">
        <v>80</v>
      </c>
      <c r="B32" s="4">
        <v>18</v>
      </c>
    </row>
    <row r="33" spans="1:2">
      <c r="A33" s="5" t="s">
        <v>82</v>
      </c>
      <c r="B33" s="4">
        <v>49</v>
      </c>
    </row>
    <row r="34" spans="1:2">
      <c r="A34" s="5" t="s">
        <v>84</v>
      </c>
      <c r="B34" s="4">
        <v>61</v>
      </c>
    </row>
    <row r="35" spans="1:2">
      <c r="A35" s="5" t="s">
        <v>86</v>
      </c>
      <c r="B35" s="4">
        <v>79</v>
      </c>
    </row>
    <row r="36" spans="1:2">
      <c r="A36" s="5" t="s">
        <v>88</v>
      </c>
      <c r="B36" s="4">
        <v>6</v>
      </c>
    </row>
    <row r="37" spans="1:2">
      <c r="A37" s="5" t="s">
        <v>90</v>
      </c>
      <c r="B37" s="4">
        <v>58</v>
      </c>
    </row>
    <row r="38" spans="1:2">
      <c r="A38" s="5" t="s">
        <v>92</v>
      </c>
      <c r="B38" s="4">
        <v>11</v>
      </c>
    </row>
    <row r="39" spans="1:2">
      <c r="A39" s="5" t="s">
        <v>94</v>
      </c>
      <c r="B39" s="4">
        <v>100</v>
      </c>
    </row>
    <row r="40" spans="1:2">
      <c r="A40" s="5" t="s">
        <v>96</v>
      </c>
      <c r="B40" s="4">
        <v>26</v>
      </c>
    </row>
    <row r="41" spans="1:2">
      <c r="A41" s="5" t="s">
        <v>98</v>
      </c>
      <c r="B41" s="4">
        <v>82</v>
      </c>
    </row>
    <row r="42" spans="1:2">
      <c r="A42" s="5" t="s">
        <v>100</v>
      </c>
      <c r="B42" s="4">
        <v>40</v>
      </c>
    </row>
    <row r="43" spans="1:2">
      <c r="A43" s="5" t="s">
        <v>102</v>
      </c>
      <c r="B43" s="4">
        <v>80</v>
      </c>
    </row>
    <row r="44" spans="1:2">
      <c r="A44" s="5" t="s">
        <v>104</v>
      </c>
      <c r="B44" s="4">
        <v>84</v>
      </c>
    </row>
    <row r="45" spans="1:2">
      <c r="A45" s="5" t="s">
        <v>106</v>
      </c>
      <c r="B45" s="4">
        <v>41</v>
      </c>
    </row>
    <row r="46" spans="1:2">
      <c r="A46" s="5" t="s">
        <v>108</v>
      </c>
      <c r="B46" s="4">
        <v>69</v>
      </c>
    </row>
    <row r="47" spans="1:2">
      <c r="A47" s="5" t="s">
        <v>110</v>
      </c>
      <c r="B47" s="4">
        <v>76</v>
      </c>
    </row>
    <row r="48" spans="1:2">
      <c r="A4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황서진</cp:lastModifiedBy>
  <dcterms:modified xsi:type="dcterms:W3CDTF">2024-06-25T05:20:44Z</dcterms:modified>
</cp:coreProperties>
</file>