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155" windowHeight="8190"/>
  </bookViews>
  <sheets>
    <sheet name="Table S4" sheetId="9" r:id="rId1"/>
  </sheets>
  <definedNames>
    <definedName name="any">#REF!</definedName>
  </definedNames>
  <calcPr calcId="145621"/>
</workbook>
</file>

<file path=xl/calcChain.xml><?xml version="1.0" encoding="utf-8"?>
<calcChain xmlns="http://schemas.openxmlformats.org/spreadsheetml/2006/main">
  <c r="I10" i="9" l="1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H18" i="9" l="1"/>
  <c r="Q211" i="9" l="1"/>
  <c r="Q209" i="9"/>
  <c r="Q210" i="9"/>
  <c r="Q206" i="9"/>
  <c r="Q207" i="9"/>
  <c r="Q204" i="9"/>
  <c r="Q205" i="9"/>
  <c r="Q208" i="9"/>
  <c r="Q201" i="9"/>
  <c r="Q199" i="9"/>
  <c r="Q200" i="9"/>
  <c r="Q203" i="9"/>
  <c r="Q202" i="9"/>
  <c r="Q196" i="9"/>
  <c r="Q193" i="9"/>
  <c r="Q191" i="9"/>
  <c r="Q197" i="9"/>
  <c r="Q195" i="9"/>
  <c r="Q194" i="9"/>
  <c r="Q198" i="9"/>
  <c r="Q189" i="9"/>
  <c r="Q187" i="9"/>
  <c r="Q190" i="9"/>
  <c r="Q186" i="9"/>
  <c r="Q181" i="9"/>
  <c r="Q192" i="9"/>
  <c r="Q188" i="9"/>
  <c r="Q183" i="9"/>
  <c r="Q182" i="9"/>
  <c r="Q184" i="9"/>
  <c r="Q176" i="9"/>
  <c r="Q180" i="9"/>
  <c r="Q178" i="9"/>
  <c r="Q177" i="9"/>
  <c r="Q175" i="9"/>
  <c r="Q179" i="9"/>
  <c r="Q185" i="9"/>
  <c r="Q172" i="9"/>
  <c r="Q173" i="9"/>
  <c r="Q174" i="9"/>
  <c r="Q170" i="9"/>
  <c r="Q169" i="9"/>
  <c r="Q163" i="9"/>
  <c r="Q168" i="9"/>
  <c r="Q171" i="9"/>
  <c r="Q164" i="9"/>
  <c r="Q159" i="9"/>
  <c r="Q161" i="9"/>
  <c r="Q166" i="9"/>
  <c r="Q162" i="9"/>
  <c r="Q165" i="9"/>
  <c r="Q160" i="9"/>
  <c r="Q156" i="9"/>
  <c r="Q155" i="9"/>
  <c r="Q158" i="9"/>
  <c r="Q157" i="9"/>
  <c r="Q151" i="9"/>
  <c r="Q152" i="9"/>
  <c r="Q167" i="9"/>
  <c r="Q153" i="9"/>
  <c r="Q149" i="9"/>
  <c r="Q150" i="9"/>
  <c r="Q142" i="9"/>
  <c r="Q147" i="9"/>
  <c r="Q145" i="9"/>
  <c r="Q146" i="9"/>
  <c r="Q144" i="9"/>
  <c r="Q154" i="9"/>
  <c r="Q141" i="9"/>
  <c r="Q135" i="9"/>
  <c r="Q136" i="9"/>
  <c r="Q139" i="9"/>
  <c r="Q140" i="9"/>
  <c r="Q148" i="9"/>
  <c r="Q134" i="9"/>
  <c r="Q133" i="9"/>
  <c r="Q138" i="9"/>
  <c r="Q143" i="9"/>
  <c r="Q137" i="9"/>
  <c r="Q123" i="9"/>
  <c r="Q125" i="9"/>
  <c r="Q127" i="9"/>
  <c r="Q132" i="9"/>
  <c r="Q130" i="9"/>
  <c r="Q126" i="9"/>
  <c r="Q131" i="9"/>
  <c r="Q121" i="9"/>
  <c r="Q120" i="9"/>
  <c r="Q122" i="9"/>
  <c r="Q116" i="9"/>
  <c r="Q113" i="9"/>
  <c r="Q129" i="9"/>
  <c r="Q124" i="9"/>
  <c r="Q128" i="9"/>
  <c r="Q114" i="9"/>
  <c r="Q115" i="9"/>
  <c r="Q119" i="9"/>
  <c r="Q112" i="9"/>
  <c r="Q118" i="9"/>
  <c r="Q108" i="9"/>
  <c r="Q111" i="9"/>
  <c r="Q117" i="9"/>
  <c r="Q99" i="9"/>
  <c r="Q109" i="9"/>
  <c r="Q107" i="9"/>
  <c r="Q110" i="9"/>
  <c r="Q96" i="9"/>
  <c r="Q103" i="9"/>
  <c r="Q102" i="9"/>
  <c r="Q98" i="9"/>
  <c r="Q104" i="9"/>
  <c r="Q105" i="9"/>
  <c r="Q92" i="9"/>
  <c r="Q91" i="9"/>
  <c r="Q101" i="9"/>
  <c r="Q100" i="9"/>
  <c r="Q106" i="9"/>
  <c r="Q94" i="9"/>
  <c r="Q97" i="9"/>
  <c r="Q93" i="9"/>
  <c r="Q90" i="9"/>
  <c r="Q87" i="9"/>
  <c r="Q95" i="9"/>
  <c r="Q89" i="9"/>
  <c r="Q84" i="9"/>
  <c r="Q86" i="9"/>
  <c r="Q85" i="9"/>
  <c r="Q88" i="9"/>
  <c r="Q82" i="9"/>
  <c r="Q81" i="9"/>
  <c r="Q83" i="9"/>
  <c r="Q75" i="9"/>
  <c r="Q78" i="9"/>
  <c r="Q77" i="9"/>
  <c r="Q73" i="9"/>
  <c r="Q80" i="9"/>
  <c r="Q79" i="9"/>
  <c r="Q74" i="9"/>
  <c r="Q67" i="9"/>
  <c r="Q69" i="9"/>
  <c r="Q76" i="9"/>
  <c r="Q72" i="9"/>
  <c r="Q71" i="9"/>
  <c r="Q65" i="9"/>
  <c r="Q70" i="9"/>
  <c r="Q66" i="9"/>
  <c r="Q68" i="9"/>
  <c r="Q63" i="9"/>
  <c r="Q64" i="9"/>
  <c r="Q62" i="9"/>
  <c r="Q61" i="9"/>
  <c r="Q60" i="9"/>
  <c r="Q58" i="9"/>
  <c r="Q59" i="9"/>
  <c r="Q57" i="9"/>
  <c r="Q56" i="9"/>
  <c r="Q55" i="9"/>
  <c r="Q54" i="9"/>
  <c r="Q49" i="9"/>
  <c r="Q52" i="9"/>
  <c r="Q51" i="9"/>
  <c r="Q53" i="9"/>
  <c r="Q50" i="9"/>
  <c r="Q47" i="9"/>
  <c r="Q44" i="9"/>
  <c r="Q45" i="9"/>
  <c r="Q48" i="9"/>
  <c r="Q46" i="9"/>
  <c r="Q42" i="9"/>
  <c r="Q40" i="9"/>
  <c r="Q43" i="9"/>
  <c r="Q38" i="9"/>
  <c r="Q39" i="9"/>
  <c r="Q36" i="9"/>
  <c r="Q41" i="9"/>
  <c r="Q37" i="9"/>
  <c r="Q34" i="9"/>
  <c r="Q33" i="9"/>
  <c r="Q35" i="9"/>
  <c r="Q31" i="9"/>
  <c r="Q32" i="9"/>
  <c r="Q30" i="9"/>
  <c r="Q28" i="9"/>
  <c r="Q26" i="9"/>
  <c r="Q27" i="9"/>
  <c r="Q29" i="9"/>
  <c r="Q24" i="9"/>
  <c r="Q25" i="9"/>
  <c r="Q22" i="9"/>
  <c r="Q23" i="9"/>
  <c r="Q21" i="9"/>
  <c r="Q20" i="9"/>
  <c r="Q19" i="9"/>
  <c r="Q18" i="9"/>
  <c r="Q17" i="9"/>
  <c r="Q15" i="9"/>
  <c r="Q16" i="9"/>
  <c r="Q13" i="9"/>
  <c r="Q10" i="9"/>
  <c r="Q12" i="9"/>
  <c r="Q14" i="9"/>
  <c r="Q9" i="9"/>
  <c r="Q11" i="9"/>
  <c r="Q6" i="9"/>
  <c r="Q7" i="9"/>
  <c r="Q8" i="9"/>
  <c r="R5" i="9"/>
  <c r="Q5" i="9"/>
  <c r="R4" i="9"/>
  <c r="Q4" i="9"/>
  <c r="H5" i="9"/>
  <c r="I5" i="9"/>
  <c r="H8" i="9"/>
  <c r="I8" i="9"/>
  <c r="H7" i="9"/>
  <c r="I7" i="9"/>
  <c r="H6" i="9"/>
  <c r="I6" i="9"/>
  <c r="H11" i="9"/>
  <c r="H9" i="9"/>
  <c r="I9" i="9"/>
  <c r="H14" i="9"/>
  <c r="H12" i="9"/>
  <c r="H10" i="9"/>
  <c r="H13" i="9"/>
  <c r="H16" i="9"/>
  <c r="H15" i="9"/>
  <c r="H17" i="9"/>
  <c r="H19" i="9"/>
  <c r="H20" i="9"/>
  <c r="H21" i="9"/>
  <c r="H23" i="9"/>
  <c r="H22" i="9"/>
  <c r="H25" i="9"/>
  <c r="H24" i="9"/>
  <c r="H29" i="9"/>
  <c r="H27" i="9"/>
  <c r="H26" i="9"/>
  <c r="H28" i="9"/>
  <c r="H30" i="9"/>
  <c r="H32" i="9"/>
  <c r="H31" i="9"/>
  <c r="H35" i="9"/>
  <c r="H33" i="9"/>
  <c r="H34" i="9"/>
  <c r="H37" i="9"/>
  <c r="H41" i="9"/>
  <c r="H36" i="9"/>
  <c r="H39" i="9"/>
  <c r="H38" i="9"/>
  <c r="H43" i="9"/>
  <c r="H40" i="9"/>
  <c r="H42" i="9"/>
  <c r="H46" i="9"/>
  <c r="H48" i="9"/>
  <c r="H45" i="9"/>
  <c r="H44" i="9"/>
  <c r="H47" i="9"/>
  <c r="H50" i="9"/>
  <c r="H53" i="9"/>
  <c r="H51" i="9"/>
  <c r="H52" i="9"/>
  <c r="H49" i="9"/>
  <c r="H54" i="9"/>
  <c r="H55" i="9"/>
  <c r="H56" i="9"/>
  <c r="H57" i="9"/>
  <c r="H59" i="9"/>
  <c r="H58" i="9"/>
  <c r="H60" i="9"/>
  <c r="H61" i="9"/>
  <c r="H62" i="9"/>
  <c r="H64" i="9"/>
  <c r="H63" i="9"/>
  <c r="H68" i="9"/>
  <c r="H66" i="9"/>
  <c r="H70" i="9"/>
  <c r="H65" i="9"/>
  <c r="H71" i="9"/>
  <c r="H72" i="9"/>
  <c r="H76" i="9"/>
  <c r="H69" i="9"/>
  <c r="H67" i="9"/>
  <c r="H74" i="9"/>
  <c r="H79" i="9"/>
  <c r="H80" i="9"/>
  <c r="H73" i="9"/>
  <c r="H77" i="9"/>
  <c r="H78" i="9"/>
  <c r="H75" i="9"/>
  <c r="H83" i="9"/>
  <c r="H81" i="9"/>
  <c r="H82" i="9"/>
  <c r="H88" i="9"/>
  <c r="H85" i="9"/>
  <c r="H86" i="9"/>
  <c r="H84" i="9"/>
  <c r="H89" i="9"/>
  <c r="H95" i="9"/>
  <c r="H87" i="9"/>
  <c r="H90" i="9"/>
  <c r="H93" i="9"/>
  <c r="H97" i="9"/>
  <c r="H94" i="9"/>
  <c r="H106" i="9"/>
  <c r="H100" i="9"/>
  <c r="H101" i="9"/>
  <c r="H91" i="9"/>
  <c r="H92" i="9"/>
  <c r="H105" i="9"/>
  <c r="H104" i="9"/>
  <c r="H98" i="9"/>
  <c r="H102" i="9"/>
  <c r="H103" i="9"/>
  <c r="H96" i="9"/>
  <c r="H110" i="9"/>
  <c r="H107" i="9"/>
  <c r="H109" i="9"/>
  <c r="H99" i="9"/>
  <c r="H117" i="9"/>
  <c r="H111" i="9"/>
  <c r="H108" i="9"/>
  <c r="H118" i="9"/>
  <c r="H112" i="9"/>
  <c r="H119" i="9"/>
  <c r="H115" i="9"/>
  <c r="H114" i="9"/>
  <c r="H128" i="9"/>
  <c r="H124" i="9"/>
  <c r="H129" i="9"/>
  <c r="H113" i="9"/>
  <c r="H116" i="9"/>
  <c r="H122" i="9"/>
  <c r="H120" i="9"/>
  <c r="H121" i="9"/>
  <c r="H131" i="9"/>
  <c r="H126" i="9"/>
  <c r="H130" i="9"/>
  <c r="H132" i="9"/>
  <c r="H127" i="9"/>
  <c r="H125" i="9"/>
  <c r="H123" i="9"/>
  <c r="H137" i="9"/>
  <c r="H143" i="9"/>
  <c r="H138" i="9"/>
  <c r="H133" i="9"/>
  <c r="H134" i="9"/>
  <c r="H148" i="9"/>
  <c r="H140" i="9"/>
  <c r="H139" i="9"/>
  <c r="H136" i="9"/>
  <c r="H135" i="9"/>
  <c r="H141" i="9"/>
  <c r="H154" i="9"/>
  <c r="H144" i="9"/>
  <c r="H146" i="9"/>
  <c r="H145" i="9"/>
  <c r="H147" i="9"/>
  <c r="H142" i="9"/>
  <c r="H150" i="9"/>
  <c r="H149" i="9"/>
  <c r="H153" i="9"/>
  <c r="H167" i="9"/>
  <c r="H152" i="9"/>
  <c r="H151" i="9"/>
  <c r="H157" i="9"/>
  <c r="H158" i="9"/>
  <c r="H155" i="9"/>
  <c r="H156" i="9"/>
  <c r="H160" i="9"/>
  <c r="H165" i="9"/>
  <c r="H162" i="9"/>
  <c r="H166" i="9"/>
  <c r="H161" i="9"/>
  <c r="H159" i="9"/>
  <c r="H164" i="9"/>
  <c r="H171" i="9"/>
  <c r="H168" i="9"/>
  <c r="H163" i="9"/>
  <c r="H169" i="9"/>
  <c r="H170" i="9"/>
  <c r="H174" i="9"/>
  <c r="H173" i="9"/>
  <c r="H172" i="9"/>
  <c r="H185" i="9"/>
  <c r="H179" i="9"/>
  <c r="H175" i="9"/>
  <c r="H177" i="9"/>
  <c r="H178" i="9"/>
  <c r="H180" i="9"/>
  <c r="H176" i="9"/>
  <c r="H184" i="9"/>
  <c r="H182" i="9"/>
  <c r="H183" i="9"/>
  <c r="H188" i="9"/>
  <c r="H192" i="9"/>
  <c r="H181" i="9"/>
  <c r="H186" i="9"/>
  <c r="H190" i="9"/>
  <c r="H187" i="9"/>
  <c r="H189" i="9"/>
  <c r="H198" i="9"/>
  <c r="H194" i="9"/>
  <c r="H195" i="9"/>
  <c r="H197" i="9"/>
  <c r="H191" i="9"/>
  <c r="H193" i="9"/>
  <c r="H196" i="9"/>
  <c r="H202" i="9"/>
  <c r="H203" i="9"/>
  <c r="H200" i="9"/>
  <c r="H199" i="9"/>
  <c r="H201" i="9"/>
  <c r="H208" i="9"/>
  <c r="H205" i="9"/>
  <c r="H204" i="9"/>
  <c r="H207" i="9"/>
  <c r="H206" i="9"/>
  <c r="H210" i="9"/>
  <c r="I210" i="9"/>
  <c r="H209" i="9"/>
  <c r="I209" i="9"/>
  <c r="H211" i="9"/>
  <c r="I211" i="9"/>
  <c r="I4" i="9"/>
  <c r="H4" i="9"/>
</calcChain>
</file>

<file path=xl/sharedStrings.xml><?xml version="1.0" encoding="utf-8"?>
<sst xmlns="http://schemas.openxmlformats.org/spreadsheetml/2006/main" count="231" uniqueCount="220">
  <si>
    <t>Martinique</t>
  </si>
  <si>
    <t>F</t>
  </si>
  <si>
    <t>Nigeria</t>
  </si>
  <si>
    <t>Somalia</t>
  </si>
  <si>
    <t>Canada</t>
  </si>
  <si>
    <t>Morocco</t>
  </si>
  <si>
    <t>M</t>
  </si>
  <si>
    <t>Egypt</t>
  </si>
  <si>
    <t>Maldives</t>
  </si>
  <si>
    <t>UNK</t>
  </si>
  <si>
    <t>Zaire</t>
  </si>
  <si>
    <t>Japan</t>
  </si>
  <si>
    <t>Denmark</t>
  </si>
  <si>
    <t>Malawi</t>
  </si>
  <si>
    <t>Monaco</t>
  </si>
  <si>
    <t>INI</t>
  </si>
  <si>
    <t>Lesotho</t>
  </si>
  <si>
    <t>Sweden</t>
  </si>
  <si>
    <t>UNI</t>
  </si>
  <si>
    <t>Kyrgyzstan</t>
  </si>
  <si>
    <t>Vatican</t>
  </si>
  <si>
    <t>Reunion</t>
  </si>
  <si>
    <t>Poland</t>
  </si>
  <si>
    <t>Russia</t>
  </si>
  <si>
    <t>Andorra</t>
  </si>
  <si>
    <t>French-Guiana</t>
  </si>
  <si>
    <t>Kazakhstan</t>
  </si>
  <si>
    <t>Venezuela</t>
  </si>
  <si>
    <t>Argentina</t>
  </si>
  <si>
    <t>Comoros</t>
  </si>
  <si>
    <t>New-Caledonia</t>
  </si>
  <si>
    <t>Cuba</t>
  </si>
  <si>
    <t>Seychelles</t>
  </si>
  <si>
    <t>Laos</t>
  </si>
  <si>
    <t>Greece</t>
  </si>
  <si>
    <t>Philippines</t>
  </si>
  <si>
    <t>Gambia</t>
  </si>
  <si>
    <t>Fiji</t>
  </si>
  <si>
    <t>South Africa</t>
  </si>
  <si>
    <t>Suriname</t>
  </si>
  <si>
    <t>Jamaica</t>
  </si>
  <si>
    <t>Jordan</t>
  </si>
  <si>
    <t>Unknown</t>
  </si>
  <si>
    <t>French-Polynesia</t>
  </si>
  <si>
    <t>South Korea</t>
  </si>
  <si>
    <t>Peru</t>
  </si>
  <si>
    <t xml:space="preserve">Ghana </t>
  </si>
  <si>
    <t>Sao Tome &amp; Principe</t>
  </si>
  <si>
    <t>Bermuda</t>
  </si>
  <si>
    <t>Burkina-Faso</t>
  </si>
  <si>
    <t>Vietnam</t>
  </si>
  <si>
    <t>Uruguay</t>
  </si>
  <si>
    <t>Sri Lanka</t>
  </si>
  <si>
    <t>Mauritius</t>
  </si>
  <si>
    <t>Guinea</t>
  </si>
  <si>
    <t>Barbados</t>
  </si>
  <si>
    <t>Liechtenstein</t>
  </si>
  <si>
    <t>Cyprus</t>
  </si>
  <si>
    <t>Burma</t>
  </si>
  <si>
    <t>Niger</t>
  </si>
  <si>
    <t>Albania</t>
  </si>
  <si>
    <t>Luxembourg</t>
  </si>
  <si>
    <t>Latvia</t>
  </si>
  <si>
    <t>Brazil</t>
  </si>
  <si>
    <t>Georgia</t>
  </si>
  <si>
    <t>Eritrea</t>
  </si>
  <si>
    <t>Qatar</t>
  </si>
  <si>
    <t>Cook Islands</t>
  </si>
  <si>
    <t>Sierra Leone</t>
  </si>
  <si>
    <t>Senegal</t>
  </si>
  <si>
    <t>China</t>
  </si>
  <si>
    <t>United Arab Emirates</t>
  </si>
  <si>
    <t>Yemen</t>
  </si>
  <si>
    <t>Mexico</t>
  </si>
  <si>
    <t>Australia</t>
  </si>
  <si>
    <t>Turkey</t>
  </si>
  <si>
    <t>United States</t>
  </si>
  <si>
    <t>Tuvalu</t>
  </si>
  <si>
    <t>Ivory Coast</t>
  </si>
  <si>
    <t>Saudi Arabia</t>
  </si>
  <si>
    <t xml:space="preserve">Liberia </t>
  </si>
  <si>
    <t>Madagascar</t>
  </si>
  <si>
    <t>Bhutan</t>
  </si>
  <si>
    <t>Finland</t>
  </si>
  <si>
    <t>Dominican Republic</t>
  </si>
  <si>
    <t>North Korea</t>
  </si>
  <si>
    <t>Germany</t>
  </si>
  <si>
    <t>Switzerland</t>
  </si>
  <si>
    <t>Belize</t>
  </si>
  <si>
    <t>Portugal</t>
  </si>
  <si>
    <t>Thailand</t>
  </si>
  <si>
    <t>Tanzania</t>
  </si>
  <si>
    <t>Swaziland</t>
  </si>
  <si>
    <t>Papua New Guinea</t>
  </si>
  <si>
    <t>Guatemala</t>
  </si>
  <si>
    <t>Paraguay</t>
  </si>
  <si>
    <t>Slovenia</t>
  </si>
  <si>
    <t>Nicaragua</t>
  </si>
  <si>
    <t>Grenada</t>
  </si>
  <si>
    <t>Togo</t>
  </si>
  <si>
    <t>Botswana</t>
  </si>
  <si>
    <t>Uganda</t>
  </si>
  <si>
    <t>Malaysia</t>
  </si>
  <si>
    <t>Guadeloupe</t>
  </si>
  <si>
    <t>France</t>
  </si>
  <si>
    <t>Mongolia</t>
  </si>
  <si>
    <t>Guyana</t>
  </si>
  <si>
    <t>Azerbaijan</t>
  </si>
  <si>
    <t>Bulgaria</t>
  </si>
  <si>
    <t>Bosnia &amp; Herzegovina</t>
  </si>
  <si>
    <t xml:space="preserve">Honduras </t>
  </si>
  <si>
    <t>Angola</t>
  </si>
  <si>
    <t>Haiti</t>
  </si>
  <si>
    <t>Ecuador</t>
  </si>
  <si>
    <t>Chile</t>
  </si>
  <si>
    <t>San Marino</t>
  </si>
  <si>
    <t>India</t>
  </si>
  <si>
    <t>Central African Republic</t>
  </si>
  <si>
    <t>New Zealand</t>
  </si>
  <si>
    <t>Norway</t>
  </si>
  <si>
    <t>Kuwait</t>
  </si>
  <si>
    <t>Brunei</t>
  </si>
  <si>
    <t>Spain</t>
  </si>
  <si>
    <t>Tajikistan</t>
  </si>
  <si>
    <t>Bolivia</t>
  </si>
  <si>
    <t>Rwanda</t>
  </si>
  <si>
    <t>Macedonia</t>
  </si>
  <si>
    <t>Iceland</t>
  </si>
  <si>
    <t>Malta</t>
  </si>
  <si>
    <t xml:space="preserve">Dominica </t>
  </si>
  <si>
    <t>Netherlands-Antilles</t>
  </si>
  <si>
    <t>Solomon Islands</t>
  </si>
  <si>
    <t>Benin</t>
  </si>
  <si>
    <t>Montenegro</t>
  </si>
  <si>
    <t>Zimbabwe</t>
  </si>
  <si>
    <t>Nauru</t>
  </si>
  <si>
    <t>Ethiopia</t>
  </si>
  <si>
    <t>Czech Republic</t>
  </si>
  <si>
    <t>Lithuania</t>
  </si>
  <si>
    <t>Iraq</t>
  </si>
  <si>
    <t>Namibia</t>
  </si>
  <si>
    <t>Algeria</t>
  </si>
  <si>
    <t>Byelarus</t>
  </si>
  <si>
    <t>Zambia</t>
  </si>
  <si>
    <t>Syria</t>
  </si>
  <si>
    <t>Cape Verde</t>
  </si>
  <si>
    <t>Antigua &amp; Barbuda</t>
  </si>
  <si>
    <t>Bahamas</t>
  </si>
  <si>
    <t>Equatorial Guinea</t>
  </si>
  <si>
    <t>Taiwan</t>
  </si>
  <si>
    <t>Italy</t>
  </si>
  <si>
    <t>Estonia</t>
  </si>
  <si>
    <t xml:space="preserve">St-Kitts &amp; Nevis </t>
  </si>
  <si>
    <t>Iran</t>
  </si>
  <si>
    <t>Indonesia</t>
  </si>
  <si>
    <t>Armenia</t>
  </si>
  <si>
    <t>St-Lucia</t>
  </si>
  <si>
    <t>Afghanistan</t>
  </si>
  <si>
    <t>Mauritania</t>
  </si>
  <si>
    <t>Congo</t>
  </si>
  <si>
    <t>Chad</t>
  </si>
  <si>
    <t>Kiribati</t>
  </si>
  <si>
    <t>Kenya</t>
  </si>
  <si>
    <t>Israel</t>
  </si>
  <si>
    <t>Vanuatu</t>
  </si>
  <si>
    <t>Ireland</t>
  </si>
  <si>
    <t>Djibouti</t>
  </si>
  <si>
    <t>Uzbekistan</t>
  </si>
  <si>
    <t>Mozambique</t>
  </si>
  <si>
    <t>Libya</t>
  </si>
  <si>
    <t>Bahrain</t>
  </si>
  <si>
    <t>Panama</t>
  </si>
  <si>
    <t>Austria</t>
  </si>
  <si>
    <t>El Salvador</t>
  </si>
  <si>
    <t>Antarctica</t>
  </si>
  <si>
    <t>Netherlands</t>
  </si>
  <si>
    <t>Costa Rica</t>
  </si>
  <si>
    <t>Slovakia</t>
  </si>
  <si>
    <t>Pakistan</t>
  </si>
  <si>
    <t xml:space="preserve">Moldova </t>
  </si>
  <si>
    <t>Palau</t>
  </si>
  <si>
    <t>Colombia</t>
  </si>
  <si>
    <t>Turkmenistan</t>
  </si>
  <si>
    <t>Tunisia</t>
  </si>
  <si>
    <t>Romania</t>
  </si>
  <si>
    <t>Serbie</t>
  </si>
  <si>
    <t xml:space="preserve">Federated States of Micronesia </t>
  </si>
  <si>
    <t>Samoa</t>
  </si>
  <si>
    <t>Nepal</t>
  </si>
  <si>
    <t>Guinea-Bissau</t>
  </si>
  <si>
    <t>Croatia</t>
  </si>
  <si>
    <t>Sudan</t>
  </si>
  <si>
    <t>Ukraine</t>
  </si>
  <si>
    <t>Singapore</t>
  </si>
  <si>
    <t>Marshall Islands</t>
  </si>
  <si>
    <t>Tonga</t>
  </si>
  <si>
    <t>Venda</t>
  </si>
  <si>
    <t>Gabon</t>
  </si>
  <si>
    <t>United Kingdom</t>
  </si>
  <si>
    <t>Belgium</t>
  </si>
  <si>
    <t>St-Vincent &amp; the Grenadines</t>
  </si>
  <si>
    <t>Oman</t>
  </si>
  <si>
    <t>Cameroon</t>
  </si>
  <si>
    <t>Hungary</t>
  </si>
  <si>
    <t>Mali</t>
  </si>
  <si>
    <t xml:space="preserve">Lebanon </t>
  </si>
  <si>
    <t>Cambodia</t>
  </si>
  <si>
    <t>Burundi</t>
  </si>
  <si>
    <t>Bangledesh</t>
  </si>
  <si>
    <t>Trinidad &amp; Tobago</t>
  </si>
  <si>
    <t>Republic of Kosovo</t>
  </si>
  <si>
    <t>Palestine</t>
  </si>
  <si>
    <t>WORLD</t>
  </si>
  <si>
    <t>% of all</t>
  </si>
  <si>
    <t>% (All - Initials)</t>
  </si>
  <si>
    <t>Full names</t>
  </si>
  <si>
    <t>Given names</t>
  </si>
  <si>
    <t>All</t>
  </si>
  <si>
    <t>Country</t>
  </si>
  <si>
    <t>N.B. For Russia, Czech Republic, Bulgaria, Latvia, Kazakhstan, Uzbekistan, Lithuania and Luxembourg, INI only include those for which a gender could not be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</si>
</sst>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/>
    <xf numFmtId="164" fontId="2" fillId="0" borderId="0" xfId="1" applyNumberFormat="1" applyFont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/>
    <xf numFmtId="164" fontId="2" fillId="0" borderId="1" xfId="1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2"/>
  <sheetViews>
    <sheetView tabSelected="1" zoomScale="85" zoomScaleNormal="85" workbookViewId="0">
      <selection activeCell="X19" sqref="X19"/>
    </sheetView>
  </sheetViews>
  <sheetFormatPr defaultColWidth="11.42578125" defaultRowHeight="16.5" x14ac:dyDescent="0.3"/>
  <cols>
    <col min="1" max="1" width="22.42578125" style="1" customWidth="1"/>
    <col min="2" max="7" width="7.85546875" style="1" customWidth="1"/>
    <col min="8" max="8" width="10.7109375" style="1" customWidth="1"/>
    <col min="9" max="9" width="13.5703125" style="1" customWidth="1"/>
    <col min="10" max="10" width="5.42578125" style="1" customWidth="1"/>
    <col min="11" max="16" width="7.85546875" style="1" customWidth="1"/>
    <col min="17" max="17" width="11.85546875" style="1" customWidth="1"/>
    <col min="18" max="18" width="13.7109375" style="1" customWidth="1"/>
    <col min="19" max="16384" width="11.42578125" style="1"/>
  </cols>
  <sheetData>
    <row r="1" spans="1:18" ht="17.25" thickBot="1" x14ac:dyDescent="0.35"/>
    <row r="2" spans="1:18" x14ac:dyDescent="0.3">
      <c r="A2" s="11" t="s">
        <v>218</v>
      </c>
      <c r="B2" s="9" t="s">
        <v>215</v>
      </c>
      <c r="C2" s="9"/>
      <c r="D2" s="9"/>
      <c r="E2" s="9"/>
      <c r="F2" s="9"/>
      <c r="G2" s="9"/>
      <c r="H2" s="14" t="s">
        <v>213</v>
      </c>
      <c r="I2" s="16" t="s">
        <v>214</v>
      </c>
      <c r="J2" s="8"/>
      <c r="K2" s="9" t="s">
        <v>216</v>
      </c>
      <c r="L2" s="9"/>
      <c r="M2" s="9"/>
      <c r="N2" s="9"/>
      <c r="O2" s="9"/>
      <c r="P2" s="9"/>
      <c r="Q2" s="14" t="s">
        <v>213</v>
      </c>
      <c r="R2" s="16" t="s">
        <v>214</v>
      </c>
    </row>
    <row r="3" spans="1:18" x14ac:dyDescent="0.3">
      <c r="A3" s="12" t="s">
        <v>218</v>
      </c>
      <c r="B3" s="13" t="s">
        <v>1</v>
      </c>
      <c r="C3" s="13" t="s">
        <v>6</v>
      </c>
      <c r="D3" s="13" t="s">
        <v>18</v>
      </c>
      <c r="E3" s="13" t="s">
        <v>9</v>
      </c>
      <c r="F3" s="13" t="s">
        <v>15</v>
      </c>
      <c r="G3" s="13" t="s">
        <v>217</v>
      </c>
      <c r="H3" s="15"/>
      <c r="I3" s="15" t="s">
        <v>214</v>
      </c>
      <c r="J3" s="10"/>
      <c r="K3" s="13" t="s">
        <v>1</v>
      </c>
      <c r="L3" s="13" t="s">
        <v>6</v>
      </c>
      <c r="M3" s="13" t="s">
        <v>18</v>
      </c>
      <c r="N3" s="13" t="s">
        <v>9</v>
      </c>
      <c r="O3" s="13" t="s">
        <v>15</v>
      </c>
      <c r="P3" s="13" t="s">
        <v>217</v>
      </c>
      <c r="Q3" s="15"/>
      <c r="R3" s="15" t="s">
        <v>214</v>
      </c>
    </row>
    <row r="4" spans="1:18" x14ac:dyDescent="0.3">
      <c r="A4" s="2" t="s">
        <v>76</v>
      </c>
      <c r="B4" s="3">
        <v>381419</v>
      </c>
      <c r="C4" s="3">
        <v>567715</v>
      </c>
      <c r="D4" s="3">
        <v>42171</v>
      </c>
      <c r="E4" s="3">
        <v>98962</v>
      </c>
      <c r="F4" s="3">
        <v>252523</v>
      </c>
      <c r="G4" s="3">
        <v>1342790</v>
      </c>
      <c r="H4" s="4">
        <f t="shared" ref="H4:H67" si="0">(B4+C4)/G4</f>
        <v>0.70683725675645481</v>
      </c>
      <c r="I4" s="4">
        <f t="shared" ref="I4:I9" si="1">(B4+C4)/(G4-F4)</f>
        <v>0.87055189233462993</v>
      </c>
      <c r="J4" s="3"/>
      <c r="K4" s="3">
        <v>71387</v>
      </c>
      <c r="L4" s="3">
        <v>75863</v>
      </c>
      <c r="M4" s="3">
        <v>7550</v>
      </c>
      <c r="N4" s="3">
        <v>88070</v>
      </c>
      <c r="O4" s="3">
        <v>4758</v>
      </c>
      <c r="P4" s="3">
        <v>247628</v>
      </c>
      <c r="Q4" s="4">
        <f t="shared" ref="Q4:Q67" si="2">(K4+L4)/P4</f>
        <v>0.59464196294441662</v>
      </c>
      <c r="R4" s="4">
        <f>(K4+L4)/(P4-O4)</f>
        <v>0.60629143163009014</v>
      </c>
    </row>
    <row r="5" spans="1:18" x14ac:dyDescent="0.3">
      <c r="A5" s="2" t="s">
        <v>70</v>
      </c>
      <c r="B5" s="3">
        <v>38031</v>
      </c>
      <c r="C5" s="3">
        <v>57918</v>
      </c>
      <c r="D5" s="3">
        <v>5842</v>
      </c>
      <c r="E5" s="3">
        <v>33628</v>
      </c>
      <c r="F5" s="3">
        <v>34818</v>
      </c>
      <c r="G5" s="3">
        <v>170237</v>
      </c>
      <c r="H5" s="4">
        <f t="shared" si="0"/>
        <v>0.5636201295840505</v>
      </c>
      <c r="I5" s="4">
        <f t="shared" si="1"/>
        <v>0.70853425294825689</v>
      </c>
      <c r="J5" s="3"/>
      <c r="K5" s="3">
        <v>21537</v>
      </c>
      <c r="L5" s="3">
        <v>29047</v>
      </c>
      <c r="M5" s="3">
        <v>3669</v>
      </c>
      <c r="N5" s="3">
        <v>29844</v>
      </c>
      <c r="O5" s="3">
        <v>3409</v>
      </c>
      <c r="P5" s="3">
        <v>87506</v>
      </c>
      <c r="Q5" s="4">
        <f t="shared" si="2"/>
        <v>0.57806321852215847</v>
      </c>
      <c r="R5" s="4">
        <f>(K5+L5)/(P5-O5)</f>
        <v>0.60149589164892925</v>
      </c>
    </row>
    <row r="6" spans="1:18" x14ac:dyDescent="0.3">
      <c r="A6" s="2" t="s">
        <v>198</v>
      </c>
      <c r="B6" s="3">
        <v>82735</v>
      </c>
      <c r="C6" s="3">
        <v>125786</v>
      </c>
      <c r="D6" s="3">
        <v>7392</v>
      </c>
      <c r="E6" s="3">
        <v>19927</v>
      </c>
      <c r="F6" s="3">
        <v>117457</v>
      </c>
      <c r="G6" s="3">
        <v>353297</v>
      </c>
      <c r="H6" s="4">
        <f t="shared" si="0"/>
        <v>0.59021446544974909</v>
      </c>
      <c r="I6" s="4">
        <f t="shared" si="1"/>
        <v>0.88416299185888736</v>
      </c>
      <c r="J6" s="3"/>
      <c r="K6" s="3">
        <v>19284</v>
      </c>
      <c r="L6" s="3">
        <v>27331</v>
      </c>
      <c r="M6" s="3">
        <v>1982</v>
      </c>
      <c r="N6" s="3">
        <v>18031</v>
      </c>
      <c r="O6" s="3">
        <v>4618</v>
      </c>
      <c r="P6" s="3">
        <v>71246</v>
      </c>
      <c r="Q6" s="4">
        <f t="shared" si="2"/>
        <v>0.65428234567554666</v>
      </c>
      <c r="R6" s="4">
        <f t="shared" ref="R6:R69" si="3">(K6+L6)/(P6-O6)</f>
        <v>0.69963078585579641</v>
      </c>
    </row>
    <row r="7" spans="1:18" x14ac:dyDescent="0.3">
      <c r="A7" s="2" t="s">
        <v>86</v>
      </c>
      <c r="B7" s="3">
        <v>78601</v>
      </c>
      <c r="C7" s="3">
        <v>127823</v>
      </c>
      <c r="D7" s="3">
        <v>8791</v>
      </c>
      <c r="E7" s="3">
        <v>18742</v>
      </c>
      <c r="F7" s="3">
        <v>115306</v>
      </c>
      <c r="G7" s="3">
        <v>349263</v>
      </c>
      <c r="H7" s="4">
        <f t="shared" si="0"/>
        <v>0.59102739196536702</v>
      </c>
      <c r="I7" s="4">
        <f t="shared" si="1"/>
        <v>0.88231598114183374</v>
      </c>
      <c r="J7" s="3"/>
      <c r="K7" s="3">
        <v>11093</v>
      </c>
      <c r="L7" s="3">
        <v>18584</v>
      </c>
      <c r="M7" s="3">
        <v>1182</v>
      </c>
      <c r="N7" s="3">
        <v>12327</v>
      </c>
      <c r="O7" s="3">
        <v>2570</v>
      </c>
      <c r="P7" s="3">
        <v>45756</v>
      </c>
      <c r="Q7" s="4">
        <f t="shared" si="2"/>
        <v>0.64859253431243991</v>
      </c>
      <c r="R7" s="4">
        <f t="shared" si="3"/>
        <v>0.68719029315055802</v>
      </c>
    </row>
    <row r="8" spans="1:18" x14ac:dyDescent="0.3">
      <c r="A8" s="2" t="s">
        <v>11</v>
      </c>
      <c r="B8" s="3">
        <v>33231</v>
      </c>
      <c r="C8" s="3">
        <v>66871</v>
      </c>
      <c r="D8" s="3">
        <v>6273</v>
      </c>
      <c r="E8" s="3">
        <v>33042</v>
      </c>
      <c r="F8" s="3">
        <v>35656</v>
      </c>
      <c r="G8" s="3">
        <v>175073</v>
      </c>
      <c r="H8" s="4">
        <f t="shared" si="0"/>
        <v>0.57177291758295112</v>
      </c>
      <c r="I8" s="4">
        <f t="shared" si="1"/>
        <v>0.71800426059949651</v>
      </c>
      <c r="J8" s="3"/>
      <c r="K8" s="3">
        <v>4956</v>
      </c>
      <c r="L8" s="3">
        <v>9191</v>
      </c>
      <c r="M8" s="3">
        <v>701</v>
      </c>
      <c r="N8" s="3">
        <v>18451</v>
      </c>
      <c r="O8" s="3">
        <v>1185</v>
      </c>
      <c r="P8" s="3">
        <v>34484</v>
      </c>
      <c r="Q8" s="4">
        <f t="shared" si="2"/>
        <v>0.41024823106368169</v>
      </c>
      <c r="R8" s="4">
        <f t="shared" si="3"/>
        <v>0.42484759302081143</v>
      </c>
    </row>
    <row r="9" spans="1:18" x14ac:dyDescent="0.3">
      <c r="A9" s="2" t="s">
        <v>104</v>
      </c>
      <c r="B9" s="3">
        <v>67831</v>
      </c>
      <c r="C9" s="3">
        <v>86967</v>
      </c>
      <c r="D9" s="3">
        <v>12901</v>
      </c>
      <c r="E9" s="3">
        <v>10464</v>
      </c>
      <c r="F9" s="3">
        <v>110989</v>
      </c>
      <c r="G9" s="3">
        <v>289152</v>
      </c>
      <c r="H9" s="4">
        <f t="shared" si="0"/>
        <v>0.53535164895971665</v>
      </c>
      <c r="I9" s="4">
        <f t="shared" si="1"/>
        <v>0.86885604755196089</v>
      </c>
      <c r="J9" s="3"/>
      <c r="K9" s="3">
        <v>8274</v>
      </c>
      <c r="L9" s="3">
        <v>11215</v>
      </c>
      <c r="M9" s="3">
        <v>1245</v>
      </c>
      <c r="N9" s="3">
        <v>8791</v>
      </c>
      <c r="O9" s="3">
        <v>1914</v>
      </c>
      <c r="P9" s="3">
        <v>31439</v>
      </c>
      <c r="Q9" s="4">
        <f t="shared" si="2"/>
        <v>0.61989885174464832</v>
      </c>
      <c r="R9" s="4">
        <f t="shared" si="3"/>
        <v>0.66008467400508042</v>
      </c>
    </row>
    <row r="10" spans="1:18" x14ac:dyDescent="0.3">
      <c r="A10" s="2" t="s">
        <v>4</v>
      </c>
      <c r="B10" s="3">
        <v>59970</v>
      </c>
      <c r="C10" s="3">
        <v>82206</v>
      </c>
      <c r="D10" s="3">
        <v>6960</v>
      </c>
      <c r="E10" s="3">
        <v>14926</v>
      </c>
      <c r="F10" s="3">
        <v>50513</v>
      </c>
      <c r="G10" s="3">
        <v>214575</v>
      </c>
      <c r="H10" s="4">
        <f t="shared" si="0"/>
        <v>0.66259349877665152</v>
      </c>
      <c r="I10" s="4">
        <f t="shared" ref="I10:I73" si="4">(B10+C10)/(G10-F10)</f>
        <v>0.86659921249283811</v>
      </c>
      <c r="J10" s="3"/>
      <c r="K10" s="3">
        <v>16894</v>
      </c>
      <c r="L10" s="3">
        <v>21846</v>
      </c>
      <c r="M10" s="3">
        <v>1987</v>
      </c>
      <c r="N10" s="3">
        <v>13661</v>
      </c>
      <c r="O10" s="3">
        <v>2448</v>
      </c>
      <c r="P10" s="3">
        <v>56836</v>
      </c>
      <c r="Q10" s="4">
        <f t="shared" si="2"/>
        <v>0.6816102470265325</v>
      </c>
      <c r="R10" s="4">
        <f t="shared" si="3"/>
        <v>0.71228947561962197</v>
      </c>
    </row>
    <row r="11" spans="1:18" x14ac:dyDescent="0.3">
      <c r="A11" s="2" t="s">
        <v>150</v>
      </c>
      <c r="B11" s="3">
        <v>70800</v>
      </c>
      <c r="C11" s="3">
        <v>68704</v>
      </c>
      <c r="D11" s="3">
        <v>936</v>
      </c>
      <c r="E11" s="3">
        <v>9318</v>
      </c>
      <c r="F11" s="3">
        <v>84095</v>
      </c>
      <c r="G11" s="3">
        <v>233853</v>
      </c>
      <c r="H11" s="4">
        <f t="shared" si="0"/>
        <v>0.59654569323463891</v>
      </c>
      <c r="I11" s="4">
        <f t="shared" si="4"/>
        <v>0.93152953431536212</v>
      </c>
      <c r="J11" s="3"/>
      <c r="K11" s="3">
        <v>6447</v>
      </c>
      <c r="L11" s="3">
        <v>7599</v>
      </c>
      <c r="M11" s="3">
        <v>315</v>
      </c>
      <c r="N11" s="3">
        <v>6100</v>
      </c>
      <c r="O11" s="3">
        <v>931</v>
      </c>
      <c r="P11" s="3">
        <v>21392</v>
      </c>
      <c r="Q11" s="4">
        <f t="shared" si="2"/>
        <v>0.65660059835452511</v>
      </c>
      <c r="R11" s="4">
        <f t="shared" si="3"/>
        <v>0.68647671179316749</v>
      </c>
    </row>
    <row r="12" spans="1:18" x14ac:dyDescent="0.3">
      <c r="A12" s="2" t="s">
        <v>122</v>
      </c>
      <c r="B12" s="3">
        <v>56983</v>
      </c>
      <c r="C12" s="3">
        <v>66953</v>
      </c>
      <c r="D12" s="3">
        <v>2161</v>
      </c>
      <c r="E12" s="3">
        <v>8963</v>
      </c>
      <c r="F12" s="3">
        <v>72617</v>
      </c>
      <c r="G12" s="3">
        <v>207677</v>
      </c>
      <c r="H12" s="4">
        <f t="shared" si="0"/>
        <v>0.59677287325991801</v>
      </c>
      <c r="I12" s="4">
        <f t="shared" si="4"/>
        <v>0.91763660595290986</v>
      </c>
      <c r="J12" s="3"/>
      <c r="K12" s="3">
        <v>5730</v>
      </c>
      <c r="L12" s="3">
        <v>7682</v>
      </c>
      <c r="M12" s="3">
        <v>393</v>
      </c>
      <c r="N12" s="3">
        <v>5247</v>
      </c>
      <c r="O12" s="3">
        <v>984</v>
      </c>
      <c r="P12" s="3">
        <v>20036</v>
      </c>
      <c r="Q12" s="4">
        <f t="shared" si="2"/>
        <v>0.6693950888400878</v>
      </c>
      <c r="R12" s="4">
        <f t="shared" si="3"/>
        <v>0.70396808733991179</v>
      </c>
    </row>
    <row r="13" spans="1:18" x14ac:dyDescent="0.3">
      <c r="A13" s="2" t="s">
        <v>116</v>
      </c>
      <c r="B13" s="3">
        <v>18618</v>
      </c>
      <c r="C13" s="3">
        <v>34683</v>
      </c>
      <c r="D13" s="3">
        <v>2254</v>
      </c>
      <c r="E13" s="3">
        <v>30173</v>
      </c>
      <c r="F13" s="3">
        <v>59627</v>
      </c>
      <c r="G13" s="3">
        <v>145355</v>
      </c>
      <c r="H13" s="4">
        <f t="shared" si="0"/>
        <v>0.36669533211791822</v>
      </c>
      <c r="I13" s="4">
        <f t="shared" si="4"/>
        <v>0.62174552071668532</v>
      </c>
      <c r="J13" s="3"/>
      <c r="K13" s="3">
        <v>7839</v>
      </c>
      <c r="L13" s="3">
        <v>16260</v>
      </c>
      <c r="M13" s="3">
        <v>929</v>
      </c>
      <c r="N13" s="3">
        <v>28922</v>
      </c>
      <c r="O13" s="3">
        <v>1906</v>
      </c>
      <c r="P13" s="3">
        <v>55856</v>
      </c>
      <c r="Q13" s="4">
        <f t="shared" si="2"/>
        <v>0.43144872529361217</v>
      </c>
      <c r="R13" s="4">
        <f t="shared" si="3"/>
        <v>0.44669138090824839</v>
      </c>
    </row>
    <row r="14" spans="1:18" x14ac:dyDescent="0.3">
      <c r="A14" s="2" t="s">
        <v>44</v>
      </c>
      <c r="B14" s="3">
        <v>7809</v>
      </c>
      <c r="C14" s="3">
        <v>19010</v>
      </c>
      <c r="D14" s="3">
        <v>3476</v>
      </c>
      <c r="E14" s="3">
        <v>13326</v>
      </c>
      <c r="F14" s="3">
        <v>11389</v>
      </c>
      <c r="G14" s="3">
        <v>55010</v>
      </c>
      <c r="H14" s="4">
        <f t="shared" si="0"/>
        <v>0.48752954008362115</v>
      </c>
      <c r="I14" s="4">
        <f t="shared" si="4"/>
        <v>0.61481855069805824</v>
      </c>
      <c r="J14" s="3"/>
      <c r="K14" s="3">
        <v>5488</v>
      </c>
      <c r="L14" s="3">
        <v>21673</v>
      </c>
      <c r="M14" s="3">
        <v>2838</v>
      </c>
      <c r="N14" s="3">
        <v>29320</v>
      </c>
      <c r="O14" s="3">
        <v>1628</v>
      </c>
      <c r="P14" s="3">
        <v>60947</v>
      </c>
      <c r="Q14" s="4">
        <f t="shared" si="2"/>
        <v>0.44564949874481108</v>
      </c>
      <c r="R14" s="4">
        <f t="shared" si="3"/>
        <v>0.4578802744483218</v>
      </c>
    </row>
    <row r="15" spans="1:18" x14ac:dyDescent="0.3">
      <c r="A15" s="2" t="s">
        <v>74</v>
      </c>
      <c r="B15" s="3">
        <v>42681</v>
      </c>
      <c r="C15" s="3">
        <v>56064</v>
      </c>
      <c r="D15" s="3">
        <v>3896</v>
      </c>
      <c r="E15" s="3">
        <v>9553</v>
      </c>
      <c r="F15" s="3">
        <v>43384</v>
      </c>
      <c r="G15" s="3">
        <v>155578</v>
      </c>
      <c r="H15" s="4">
        <f t="shared" si="0"/>
        <v>0.63469770790214552</v>
      </c>
      <c r="I15" s="4">
        <f t="shared" si="4"/>
        <v>0.88012727953366487</v>
      </c>
      <c r="J15" s="3"/>
      <c r="K15" s="3">
        <v>13333</v>
      </c>
      <c r="L15" s="3">
        <v>15793</v>
      </c>
      <c r="M15" s="3">
        <v>1380</v>
      </c>
      <c r="N15" s="3">
        <v>9096</v>
      </c>
      <c r="O15" s="3">
        <v>2335</v>
      </c>
      <c r="P15" s="3">
        <v>41937</v>
      </c>
      <c r="Q15" s="4">
        <f t="shared" si="2"/>
        <v>0.69451796742733152</v>
      </c>
      <c r="R15" s="4">
        <f t="shared" si="3"/>
        <v>0.73546790566133025</v>
      </c>
    </row>
    <row r="16" spans="1:18" x14ac:dyDescent="0.3">
      <c r="A16" s="2" t="s">
        <v>63</v>
      </c>
      <c r="B16" s="3">
        <v>67468</v>
      </c>
      <c r="C16" s="3">
        <v>70265</v>
      </c>
      <c r="D16" s="3">
        <v>1172</v>
      </c>
      <c r="E16" s="3">
        <v>18135</v>
      </c>
      <c r="F16" s="3">
        <v>52638</v>
      </c>
      <c r="G16" s="3">
        <v>209678</v>
      </c>
      <c r="H16" s="4">
        <f t="shared" si="0"/>
        <v>0.65687864248991312</v>
      </c>
      <c r="I16" s="4">
        <f t="shared" si="4"/>
        <v>0.87705680081507897</v>
      </c>
      <c r="J16" s="3"/>
      <c r="K16" s="3">
        <v>41063</v>
      </c>
      <c r="L16" s="3">
        <v>40335</v>
      </c>
      <c r="M16" s="3">
        <v>1025</v>
      </c>
      <c r="N16" s="3">
        <v>18051</v>
      </c>
      <c r="O16" s="3">
        <v>5637</v>
      </c>
      <c r="P16" s="3">
        <v>106111</v>
      </c>
      <c r="Q16" s="4">
        <f t="shared" si="2"/>
        <v>0.76710237392918734</v>
      </c>
      <c r="R16" s="4">
        <f t="shared" si="3"/>
        <v>0.81013993670004181</v>
      </c>
    </row>
    <row r="17" spans="1:18" x14ac:dyDescent="0.3">
      <c r="A17" s="2" t="s">
        <v>175</v>
      </c>
      <c r="B17" s="3">
        <v>27485</v>
      </c>
      <c r="C17" s="3">
        <v>42104</v>
      </c>
      <c r="D17" s="3">
        <v>3552</v>
      </c>
      <c r="E17" s="3">
        <v>17061</v>
      </c>
      <c r="F17" s="3">
        <v>44070</v>
      </c>
      <c r="G17" s="3">
        <v>134272</v>
      </c>
      <c r="H17" s="4">
        <f t="shared" si="0"/>
        <v>0.51826888703527174</v>
      </c>
      <c r="I17" s="4">
        <f t="shared" si="4"/>
        <v>0.77147956808053042</v>
      </c>
      <c r="J17" s="3"/>
      <c r="K17" s="3">
        <v>11466</v>
      </c>
      <c r="L17" s="3">
        <v>15220</v>
      </c>
      <c r="M17" s="3">
        <v>1509</v>
      </c>
      <c r="N17" s="3">
        <v>11496</v>
      </c>
      <c r="O17" s="3">
        <v>5076</v>
      </c>
      <c r="P17" s="3">
        <v>44767</v>
      </c>
      <c r="Q17" s="4">
        <f t="shared" si="2"/>
        <v>0.5961087408135457</v>
      </c>
      <c r="R17" s="4">
        <f t="shared" si="3"/>
        <v>0.67234385628983906</v>
      </c>
    </row>
    <row r="18" spans="1:18" x14ac:dyDescent="0.3">
      <c r="A18" s="2" t="s">
        <v>23</v>
      </c>
      <c r="B18" s="3">
        <v>33137</v>
      </c>
      <c r="C18" s="3">
        <v>56374</v>
      </c>
      <c r="D18" s="3">
        <v>38</v>
      </c>
      <c r="E18" s="3">
        <v>350</v>
      </c>
      <c r="F18" s="3">
        <v>27352</v>
      </c>
      <c r="G18" s="3">
        <v>117251</v>
      </c>
      <c r="H18" s="4">
        <f t="shared" si="0"/>
        <v>0.76341353165431425</v>
      </c>
      <c r="I18" s="4">
        <f t="shared" si="4"/>
        <v>0.99568404542875899</v>
      </c>
      <c r="J18" s="3"/>
      <c r="K18" s="3">
        <v>3188</v>
      </c>
      <c r="L18" s="3">
        <v>5019</v>
      </c>
      <c r="M18" s="3">
        <v>10</v>
      </c>
      <c r="N18" s="3">
        <v>169</v>
      </c>
      <c r="O18" s="3">
        <v>752</v>
      </c>
      <c r="P18" s="3">
        <v>9138</v>
      </c>
      <c r="Q18" s="4">
        <f t="shared" si="2"/>
        <v>0.89811775005471661</v>
      </c>
      <c r="R18" s="4">
        <f t="shared" si="3"/>
        <v>0.97865490102551878</v>
      </c>
    </row>
    <row r="19" spans="1:18" x14ac:dyDescent="0.3">
      <c r="A19" s="2" t="s">
        <v>149</v>
      </c>
      <c r="B19" s="3">
        <v>13067</v>
      </c>
      <c r="C19" s="3">
        <v>15541</v>
      </c>
      <c r="D19" s="3">
        <v>2299</v>
      </c>
      <c r="E19" s="3">
        <v>7439</v>
      </c>
      <c r="F19" s="3">
        <v>10571</v>
      </c>
      <c r="G19" s="3">
        <v>48917</v>
      </c>
      <c r="H19" s="4">
        <f t="shared" si="0"/>
        <v>0.58482736063127339</v>
      </c>
      <c r="I19" s="4">
        <f t="shared" si="4"/>
        <v>0.74604913159130026</v>
      </c>
      <c r="J19" s="3"/>
      <c r="K19" s="3">
        <v>15204</v>
      </c>
      <c r="L19" s="3">
        <v>14925</v>
      </c>
      <c r="M19" s="3">
        <v>2264</v>
      </c>
      <c r="N19" s="3">
        <v>9544</v>
      </c>
      <c r="O19" s="3">
        <v>2051</v>
      </c>
      <c r="P19" s="3">
        <v>43988</v>
      </c>
      <c r="Q19" s="4">
        <f t="shared" si="2"/>
        <v>0.68493680094571252</v>
      </c>
      <c r="R19" s="4">
        <f t="shared" si="3"/>
        <v>0.71843479504971741</v>
      </c>
    </row>
    <row r="20" spans="1:18" x14ac:dyDescent="0.3">
      <c r="A20" s="2" t="s">
        <v>87</v>
      </c>
      <c r="B20" s="3">
        <v>19639</v>
      </c>
      <c r="C20" s="3">
        <v>33118</v>
      </c>
      <c r="D20" s="3">
        <v>2494</v>
      </c>
      <c r="E20" s="3">
        <v>4440</v>
      </c>
      <c r="F20" s="3">
        <v>26616</v>
      </c>
      <c r="G20" s="3">
        <v>86307</v>
      </c>
      <c r="H20" s="4">
        <f t="shared" si="0"/>
        <v>0.61127139166000444</v>
      </c>
      <c r="I20" s="4">
        <f t="shared" si="4"/>
        <v>0.88383508401601585</v>
      </c>
      <c r="J20" s="3"/>
      <c r="K20" s="3">
        <v>5181</v>
      </c>
      <c r="L20" s="3">
        <v>7624</v>
      </c>
      <c r="M20" s="3">
        <v>564</v>
      </c>
      <c r="N20" s="3">
        <v>3758</v>
      </c>
      <c r="O20" s="3">
        <v>1133</v>
      </c>
      <c r="P20" s="3">
        <v>18260</v>
      </c>
      <c r="Q20" s="4">
        <f t="shared" si="2"/>
        <v>0.70125958378970432</v>
      </c>
      <c r="R20" s="4">
        <f t="shared" si="3"/>
        <v>0.74764990949962051</v>
      </c>
    </row>
    <row r="21" spans="1:18" x14ac:dyDescent="0.3">
      <c r="A21" s="2" t="s">
        <v>75</v>
      </c>
      <c r="B21" s="3">
        <v>12188</v>
      </c>
      <c r="C21" s="3">
        <v>23974</v>
      </c>
      <c r="D21" s="3">
        <v>1714</v>
      </c>
      <c r="E21" s="3">
        <v>28693</v>
      </c>
      <c r="F21" s="3">
        <v>23145</v>
      </c>
      <c r="G21" s="3">
        <v>89714</v>
      </c>
      <c r="H21" s="4">
        <f t="shared" si="0"/>
        <v>0.40308090153153353</v>
      </c>
      <c r="I21" s="4">
        <f t="shared" si="4"/>
        <v>0.54322582583484802</v>
      </c>
      <c r="J21" s="3"/>
      <c r="K21" s="3">
        <v>2862</v>
      </c>
      <c r="L21" s="3">
        <v>4360</v>
      </c>
      <c r="M21" s="3">
        <v>463</v>
      </c>
      <c r="N21" s="3">
        <v>13480</v>
      </c>
      <c r="O21" s="3">
        <v>588</v>
      </c>
      <c r="P21" s="3">
        <v>21753</v>
      </c>
      <c r="Q21" s="4">
        <f t="shared" si="2"/>
        <v>0.33200018388268288</v>
      </c>
      <c r="R21" s="4">
        <f t="shared" si="3"/>
        <v>0.34122371840302385</v>
      </c>
    </row>
    <row r="22" spans="1:18" x14ac:dyDescent="0.3">
      <c r="A22" s="2" t="s">
        <v>17</v>
      </c>
      <c r="B22" s="3">
        <v>20141</v>
      </c>
      <c r="C22" s="3">
        <v>25034</v>
      </c>
      <c r="D22" s="3">
        <v>935</v>
      </c>
      <c r="E22" s="3">
        <v>5324</v>
      </c>
      <c r="F22" s="3">
        <v>19226</v>
      </c>
      <c r="G22" s="3">
        <v>70660</v>
      </c>
      <c r="H22" s="4">
        <f t="shared" si="0"/>
        <v>0.63932918199830169</v>
      </c>
      <c r="I22" s="4">
        <f t="shared" si="4"/>
        <v>0.87831006727067695</v>
      </c>
      <c r="J22" s="3"/>
      <c r="K22" s="3">
        <v>5246</v>
      </c>
      <c r="L22" s="3">
        <v>6565</v>
      </c>
      <c r="M22" s="3">
        <v>376</v>
      </c>
      <c r="N22" s="3">
        <v>4045</v>
      </c>
      <c r="O22" s="3">
        <v>1207</v>
      </c>
      <c r="P22" s="3">
        <v>17439</v>
      </c>
      <c r="Q22" s="4">
        <f t="shared" si="2"/>
        <v>0.67727507311199031</v>
      </c>
      <c r="R22" s="4">
        <f t="shared" si="3"/>
        <v>0.7276367668802366</v>
      </c>
    </row>
    <row r="23" spans="1:18" x14ac:dyDescent="0.3">
      <c r="A23" s="2" t="s">
        <v>22</v>
      </c>
      <c r="B23" s="3">
        <v>23958</v>
      </c>
      <c r="C23" s="3">
        <v>23726</v>
      </c>
      <c r="D23" s="3">
        <v>1896</v>
      </c>
      <c r="E23" s="3">
        <v>3634</v>
      </c>
      <c r="F23" s="3">
        <v>23344</v>
      </c>
      <c r="G23" s="3">
        <v>76558</v>
      </c>
      <c r="H23" s="4">
        <f t="shared" si="0"/>
        <v>0.62284803678257006</v>
      </c>
      <c r="I23" s="4">
        <f t="shared" si="4"/>
        <v>0.89607997895290714</v>
      </c>
      <c r="J23" s="3"/>
      <c r="K23" s="3">
        <v>1142</v>
      </c>
      <c r="L23" s="3">
        <v>1660</v>
      </c>
      <c r="M23" s="3">
        <v>135</v>
      </c>
      <c r="N23" s="3">
        <v>2108</v>
      </c>
      <c r="O23" s="3">
        <v>423</v>
      </c>
      <c r="P23" s="3">
        <v>5468</v>
      </c>
      <c r="Q23" s="4">
        <f t="shared" si="2"/>
        <v>0.51243599122165329</v>
      </c>
      <c r="R23" s="4">
        <f t="shared" si="3"/>
        <v>0.55540138751238854</v>
      </c>
    </row>
    <row r="24" spans="1:18" x14ac:dyDescent="0.3">
      <c r="A24" s="2" t="s">
        <v>153</v>
      </c>
      <c r="B24" s="3">
        <v>7894</v>
      </c>
      <c r="C24" s="3">
        <v>25667</v>
      </c>
      <c r="D24" s="3">
        <v>1752</v>
      </c>
      <c r="E24" s="3">
        <v>18943</v>
      </c>
      <c r="F24" s="3">
        <v>27706</v>
      </c>
      <c r="G24" s="3">
        <v>81962</v>
      </c>
      <c r="H24" s="4">
        <f t="shared" si="0"/>
        <v>0.40947024230741075</v>
      </c>
      <c r="I24" s="4">
        <f t="shared" si="4"/>
        <v>0.61856753170156298</v>
      </c>
      <c r="J24" s="3"/>
      <c r="K24" s="3">
        <v>1264</v>
      </c>
      <c r="L24" s="3">
        <v>4524</v>
      </c>
      <c r="M24" s="3">
        <v>501</v>
      </c>
      <c r="N24" s="3">
        <v>9486</v>
      </c>
      <c r="O24" s="3">
        <v>566</v>
      </c>
      <c r="P24" s="3">
        <v>16341</v>
      </c>
      <c r="Q24" s="4">
        <f t="shared" si="2"/>
        <v>0.35420108928462152</v>
      </c>
      <c r="R24" s="4">
        <f t="shared" si="3"/>
        <v>0.36690966719492868</v>
      </c>
    </row>
    <row r="25" spans="1:18" x14ac:dyDescent="0.3">
      <c r="A25" s="2" t="s">
        <v>199</v>
      </c>
      <c r="B25" s="3">
        <v>14350</v>
      </c>
      <c r="C25" s="3">
        <v>21998</v>
      </c>
      <c r="D25" s="3">
        <v>1991</v>
      </c>
      <c r="E25" s="3">
        <v>4226</v>
      </c>
      <c r="F25" s="3">
        <v>22393</v>
      </c>
      <c r="G25" s="3">
        <v>64958</v>
      </c>
      <c r="H25" s="4">
        <f t="shared" si="0"/>
        <v>0.55956156285599923</v>
      </c>
      <c r="I25" s="4">
        <f t="shared" si="4"/>
        <v>0.85394103136379651</v>
      </c>
      <c r="J25" s="3"/>
      <c r="K25" s="3">
        <v>3368</v>
      </c>
      <c r="L25" s="3">
        <v>5017</v>
      </c>
      <c r="M25" s="3">
        <v>514</v>
      </c>
      <c r="N25" s="3">
        <v>2937</v>
      </c>
      <c r="O25" s="3">
        <v>1201</v>
      </c>
      <c r="P25" s="3">
        <v>13037</v>
      </c>
      <c r="Q25" s="4">
        <f t="shared" si="2"/>
        <v>0.64316944082227512</v>
      </c>
      <c r="R25" s="4">
        <f t="shared" si="3"/>
        <v>0.70843190266982092</v>
      </c>
    </row>
    <row r="26" spans="1:18" x14ac:dyDescent="0.3">
      <c r="A26" s="2" t="s">
        <v>12</v>
      </c>
      <c r="B26" s="3">
        <v>10705</v>
      </c>
      <c r="C26" s="3">
        <v>14934</v>
      </c>
      <c r="D26" s="3">
        <v>969</v>
      </c>
      <c r="E26" s="3">
        <v>3289</v>
      </c>
      <c r="F26" s="3">
        <v>12301</v>
      </c>
      <c r="G26" s="3">
        <v>42198</v>
      </c>
      <c r="H26" s="4">
        <f t="shared" si="0"/>
        <v>0.60758803734774158</v>
      </c>
      <c r="I26" s="4">
        <f t="shared" si="4"/>
        <v>0.85757768337960327</v>
      </c>
      <c r="J26" s="3"/>
      <c r="K26" s="3">
        <v>5427</v>
      </c>
      <c r="L26" s="3">
        <v>7093</v>
      </c>
      <c r="M26" s="3">
        <v>485</v>
      </c>
      <c r="N26" s="3">
        <v>2619</v>
      </c>
      <c r="O26" s="3">
        <v>950</v>
      </c>
      <c r="P26" s="3">
        <v>16574</v>
      </c>
      <c r="Q26" s="4">
        <f t="shared" si="2"/>
        <v>0.75540002413418605</v>
      </c>
      <c r="R26" s="4">
        <f t="shared" si="3"/>
        <v>0.80133128520225294</v>
      </c>
    </row>
    <row r="27" spans="1:18" x14ac:dyDescent="0.3">
      <c r="A27" s="2" t="s">
        <v>172</v>
      </c>
      <c r="B27" s="3">
        <v>10927</v>
      </c>
      <c r="C27" s="3">
        <v>17869</v>
      </c>
      <c r="D27" s="3">
        <v>1131</v>
      </c>
      <c r="E27" s="3">
        <v>2001</v>
      </c>
      <c r="F27" s="3">
        <v>15283</v>
      </c>
      <c r="G27" s="3">
        <v>47211</v>
      </c>
      <c r="H27" s="4">
        <f t="shared" si="0"/>
        <v>0.60994259812331875</v>
      </c>
      <c r="I27" s="4">
        <f t="shared" si="4"/>
        <v>0.90190428464044103</v>
      </c>
      <c r="J27" s="3"/>
      <c r="K27" s="3">
        <v>2201</v>
      </c>
      <c r="L27" s="3">
        <v>3473</v>
      </c>
      <c r="M27" s="3">
        <v>187</v>
      </c>
      <c r="N27" s="3">
        <v>1675</v>
      </c>
      <c r="O27" s="3">
        <v>683</v>
      </c>
      <c r="P27" s="3">
        <v>8219</v>
      </c>
      <c r="Q27" s="4">
        <f t="shared" si="2"/>
        <v>0.69035162428519281</v>
      </c>
      <c r="R27" s="4">
        <f t="shared" si="3"/>
        <v>0.75291932059447986</v>
      </c>
    </row>
    <row r="28" spans="1:18" x14ac:dyDescent="0.3">
      <c r="A28" s="2" t="s">
        <v>163</v>
      </c>
      <c r="B28" s="3">
        <v>11421</v>
      </c>
      <c r="C28" s="3">
        <v>15372</v>
      </c>
      <c r="D28" s="3">
        <v>1587</v>
      </c>
      <c r="E28" s="3">
        <v>7558</v>
      </c>
      <c r="F28" s="3">
        <v>11469</v>
      </c>
      <c r="G28" s="3">
        <v>47407</v>
      </c>
      <c r="H28" s="4">
        <f t="shared" si="0"/>
        <v>0.56516970067711514</v>
      </c>
      <c r="I28" s="4">
        <f t="shared" si="4"/>
        <v>0.74553397517947573</v>
      </c>
      <c r="J28" s="3"/>
      <c r="K28" s="3">
        <v>2019</v>
      </c>
      <c r="L28" s="3">
        <v>3004</v>
      </c>
      <c r="M28" s="3">
        <v>230</v>
      </c>
      <c r="N28" s="3">
        <v>3020</v>
      </c>
      <c r="O28" s="3">
        <v>458</v>
      </c>
      <c r="P28" s="3">
        <v>8731</v>
      </c>
      <c r="Q28" s="4">
        <f t="shared" si="2"/>
        <v>0.57530637956705988</v>
      </c>
      <c r="R28" s="4">
        <f t="shared" si="3"/>
        <v>0.60715580805028402</v>
      </c>
    </row>
    <row r="29" spans="1:18" x14ac:dyDescent="0.3">
      <c r="A29" s="2" t="s">
        <v>34</v>
      </c>
      <c r="B29" s="3">
        <v>9508</v>
      </c>
      <c r="C29" s="3">
        <v>17672</v>
      </c>
      <c r="D29" s="3">
        <v>267</v>
      </c>
      <c r="E29" s="3">
        <v>8187</v>
      </c>
      <c r="F29" s="3">
        <v>20582</v>
      </c>
      <c r="G29" s="3">
        <v>56216</v>
      </c>
      <c r="H29" s="4">
        <f t="shared" si="0"/>
        <v>0.48349224420093923</v>
      </c>
      <c r="I29" s="4">
        <f t="shared" si="4"/>
        <v>0.76275467250378848</v>
      </c>
      <c r="J29" s="3"/>
      <c r="K29" s="3">
        <v>1725</v>
      </c>
      <c r="L29" s="3">
        <v>2136</v>
      </c>
      <c r="M29" s="3">
        <v>82</v>
      </c>
      <c r="N29" s="3">
        <v>3509</v>
      </c>
      <c r="O29" s="3">
        <v>655</v>
      </c>
      <c r="P29" s="3">
        <v>8107</v>
      </c>
      <c r="Q29" s="4">
        <f t="shared" si="2"/>
        <v>0.4762550881953867</v>
      </c>
      <c r="R29" s="4">
        <f t="shared" si="3"/>
        <v>0.51811594202898548</v>
      </c>
    </row>
    <row r="30" spans="1:18" x14ac:dyDescent="0.3">
      <c r="A30" s="2" t="s">
        <v>83</v>
      </c>
      <c r="B30" s="3">
        <v>11392</v>
      </c>
      <c r="C30" s="3">
        <v>11893</v>
      </c>
      <c r="D30" s="3">
        <v>624</v>
      </c>
      <c r="E30" s="3">
        <v>5066</v>
      </c>
      <c r="F30" s="3">
        <v>11667</v>
      </c>
      <c r="G30" s="3">
        <v>40642</v>
      </c>
      <c r="H30" s="4">
        <f t="shared" si="0"/>
        <v>0.57292948181683967</v>
      </c>
      <c r="I30" s="4">
        <f t="shared" si="4"/>
        <v>0.80362381363244173</v>
      </c>
      <c r="J30" s="3"/>
      <c r="K30" s="3">
        <v>2343</v>
      </c>
      <c r="L30" s="3">
        <v>3033</v>
      </c>
      <c r="M30" s="3">
        <v>132</v>
      </c>
      <c r="N30" s="3">
        <v>2072</v>
      </c>
      <c r="O30" s="3">
        <v>758</v>
      </c>
      <c r="P30" s="3">
        <v>8338</v>
      </c>
      <c r="Q30" s="4">
        <f t="shared" si="2"/>
        <v>0.64475893499640202</v>
      </c>
      <c r="R30" s="4">
        <f t="shared" si="3"/>
        <v>0.70923482849604225</v>
      </c>
    </row>
    <row r="31" spans="1:18" x14ac:dyDescent="0.3">
      <c r="A31" s="2" t="s">
        <v>89</v>
      </c>
      <c r="B31" s="3">
        <v>10571</v>
      </c>
      <c r="C31" s="3">
        <v>11426</v>
      </c>
      <c r="D31" s="3">
        <v>142</v>
      </c>
      <c r="E31" s="3">
        <v>1688</v>
      </c>
      <c r="F31" s="3">
        <v>12305</v>
      </c>
      <c r="G31" s="3">
        <v>36132</v>
      </c>
      <c r="H31" s="4">
        <f t="shared" si="0"/>
        <v>0.60879552751024024</v>
      </c>
      <c r="I31" s="4">
        <f t="shared" si="4"/>
        <v>0.9231963738615856</v>
      </c>
      <c r="J31" s="3"/>
      <c r="K31" s="3">
        <v>4071</v>
      </c>
      <c r="L31" s="3">
        <v>4587</v>
      </c>
      <c r="M31" s="3">
        <v>116</v>
      </c>
      <c r="N31" s="3">
        <v>1505</v>
      </c>
      <c r="O31" s="3">
        <v>1375</v>
      </c>
      <c r="P31" s="3">
        <v>11654</v>
      </c>
      <c r="Q31" s="4">
        <f t="shared" si="2"/>
        <v>0.74292088553286428</v>
      </c>
      <c r="R31" s="4">
        <f t="shared" si="3"/>
        <v>0.84229983461426206</v>
      </c>
    </row>
    <row r="32" spans="1:18" x14ac:dyDescent="0.3">
      <c r="A32" s="2" t="s">
        <v>73</v>
      </c>
      <c r="B32" s="3">
        <v>16895</v>
      </c>
      <c r="C32" s="3">
        <v>24751</v>
      </c>
      <c r="D32" s="3">
        <v>1119</v>
      </c>
      <c r="E32" s="3">
        <v>2769</v>
      </c>
      <c r="F32" s="3">
        <v>21348</v>
      </c>
      <c r="G32" s="3">
        <v>66882</v>
      </c>
      <c r="H32" s="4">
        <f t="shared" si="0"/>
        <v>0.62267874764510633</v>
      </c>
      <c r="I32" s="4">
        <f t="shared" si="4"/>
        <v>0.91461325602846222</v>
      </c>
      <c r="J32" s="3"/>
      <c r="K32" s="3">
        <v>3546</v>
      </c>
      <c r="L32" s="3">
        <v>4153</v>
      </c>
      <c r="M32" s="3">
        <v>261</v>
      </c>
      <c r="N32" s="3">
        <v>2240</v>
      </c>
      <c r="O32" s="3">
        <v>714</v>
      </c>
      <c r="P32" s="3">
        <v>10914</v>
      </c>
      <c r="Q32" s="4">
        <f t="shared" si="2"/>
        <v>0.70542422576507235</v>
      </c>
      <c r="R32" s="4">
        <f t="shared" si="3"/>
        <v>0.75480392156862741</v>
      </c>
    </row>
    <row r="33" spans="1:18" x14ac:dyDescent="0.3">
      <c r="A33" s="2" t="s">
        <v>119</v>
      </c>
      <c r="B33" s="3">
        <v>9032</v>
      </c>
      <c r="C33" s="3">
        <v>12480</v>
      </c>
      <c r="D33" s="3">
        <v>721</v>
      </c>
      <c r="E33" s="3">
        <v>3824</v>
      </c>
      <c r="F33" s="3">
        <v>10405</v>
      </c>
      <c r="G33" s="3">
        <v>36462</v>
      </c>
      <c r="H33" s="4">
        <f t="shared" si="0"/>
        <v>0.5899840930283583</v>
      </c>
      <c r="I33" s="4">
        <f t="shared" si="4"/>
        <v>0.82557470161568869</v>
      </c>
      <c r="J33" s="3"/>
      <c r="K33" s="3">
        <v>4377</v>
      </c>
      <c r="L33" s="3">
        <v>5405</v>
      </c>
      <c r="M33" s="3">
        <v>338</v>
      </c>
      <c r="N33" s="3">
        <v>2419</v>
      </c>
      <c r="O33" s="3">
        <v>901</v>
      </c>
      <c r="P33" s="3">
        <v>13440</v>
      </c>
      <c r="Q33" s="4">
        <f t="shared" si="2"/>
        <v>0.72782738095238098</v>
      </c>
      <c r="R33" s="4">
        <f t="shared" si="3"/>
        <v>0.78012600685860112</v>
      </c>
    </row>
    <row r="34" spans="1:18" x14ac:dyDescent="0.3">
      <c r="A34" s="2" t="s">
        <v>193</v>
      </c>
      <c r="B34" s="3">
        <v>6634</v>
      </c>
      <c r="C34" s="3">
        <v>10007</v>
      </c>
      <c r="D34" s="3">
        <v>868</v>
      </c>
      <c r="E34" s="3">
        <v>5241</v>
      </c>
      <c r="F34" s="3">
        <v>7710</v>
      </c>
      <c r="G34" s="3">
        <v>30460</v>
      </c>
      <c r="H34" s="4">
        <f t="shared" si="0"/>
        <v>0.54632304661851605</v>
      </c>
      <c r="I34" s="4">
        <f t="shared" si="4"/>
        <v>0.73147252747252745</v>
      </c>
      <c r="J34" s="3"/>
      <c r="K34" s="3">
        <v>6172</v>
      </c>
      <c r="L34" s="3">
        <v>7722</v>
      </c>
      <c r="M34" s="3">
        <v>846</v>
      </c>
      <c r="N34" s="3">
        <v>5670</v>
      </c>
      <c r="O34" s="3">
        <v>1626</v>
      </c>
      <c r="P34" s="3">
        <v>22036</v>
      </c>
      <c r="Q34" s="4">
        <f t="shared" si="2"/>
        <v>0.63051370484661462</v>
      </c>
      <c r="R34" s="4">
        <f t="shared" si="3"/>
        <v>0.68074473297403237</v>
      </c>
    </row>
    <row r="35" spans="1:18" x14ac:dyDescent="0.3">
      <c r="A35" s="2" t="s">
        <v>137</v>
      </c>
      <c r="B35" s="3">
        <v>11261</v>
      </c>
      <c r="C35" s="3">
        <v>10818</v>
      </c>
      <c r="D35" s="3">
        <v>480</v>
      </c>
      <c r="E35" s="3">
        <v>1241</v>
      </c>
      <c r="F35" s="3">
        <v>8410</v>
      </c>
      <c r="G35" s="3">
        <v>32210</v>
      </c>
      <c r="H35" s="4">
        <f t="shared" si="0"/>
        <v>0.68547035082272589</v>
      </c>
      <c r="I35" s="4">
        <f t="shared" si="4"/>
        <v>0.92768907563025205</v>
      </c>
      <c r="J35" s="3"/>
      <c r="K35" s="3">
        <v>928</v>
      </c>
      <c r="L35" s="3">
        <v>949</v>
      </c>
      <c r="M35" s="3">
        <v>50</v>
      </c>
      <c r="N35" s="3">
        <v>629</v>
      </c>
      <c r="O35" s="3">
        <v>183</v>
      </c>
      <c r="P35" s="3">
        <v>2739</v>
      </c>
      <c r="Q35" s="4">
        <f t="shared" si="2"/>
        <v>0.68528660094925153</v>
      </c>
      <c r="R35" s="4">
        <f t="shared" si="3"/>
        <v>0.73435054773082942</v>
      </c>
    </row>
    <row r="36" spans="1:18" x14ac:dyDescent="0.3">
      <c r="A36" s="2" t="s">
        <v>38</v>
      </c>
      <c r="B36" s="3">
        <v>5983</v>
      </c>
      <c r="C36" s="3">
        <v>8655</v>
      </c>
      <c r="D36" s="3">
        <v>714</v>
      </c>
      <c r="E36" s="3">
        <v>4282</v>
      </c>
      <c r="F36" s="3">
        <v>12144</v>
      </c>
      <c r="G36" s="3">
        <v>31778</v>
      </c>
      <c r="H36" s="4">
        <f t="shared" si="0"/>
        <v>0.46063314242557746</v>
      </c>
      <c r="I36" s="4">
        <f t="shared" si="4"/>
        <v>0.74554344504431092</v>
      </c>
      <c r="J36" s="3"/>
      <c r="K36" s="3">
        <v>3191</v>
      </c>
      <c r="L36" s="3">
        <v>4497</v>
      </c>
      <c r="M36" s="3">
        <v>414</v>
      </c>
      <c r="N36" s="3">
        <v>3876</v>
      </c>
      <c r="O36" s="3">
        <v>1179</v>
      </c>
      <c r="P36" s="3">
        <v>13157</v>
      </c>
      <c r="Q36" s="4">
        <f t="shared" si="2"/>
        <v>0.58432773428593143</v>
      </c>
      <c r="R36" s="4">
        <f t="shared" si="3"/>
        <v>0.64184337952913673</v>
      </c>
    </row>
    <row r="37" spans="1:18" x14ac:dyDescent="0.3">
      <c r="A37" s="2" t="s">
        <v>28</v>
      </c>
      <c r="B37" s="3">
        <v>15928</v>
      </c>
      <c r="C37" s="3">
        <v>13866</v>
      </c>
      <c r="D37" s="3">
        <v>360</v>
      </c>
      <c r="E37" s="3">
        <v>897</v>
      </c>
      <c r="F37" s="3">
        <v>13976</v>
      </c>
      <c r="G37" s="3">
        <v>45027</v>
      </c>
      <c r="H37" s="4">
        <f t="shared" si="0"/>
        <v>0.66169187376463012</v>
      </c>
      <c r="I37" s="4">
        <f t="shared" si="4"/>
        <v>0.95951821197384946</v>
      </c>
      <c r="J37" s="3"/>
      <c r="K37" s="3">
        <v>3343</v>
      </c>
      <c r="L37" s="3">
        <v>2840</v>
      </c>
      <c r="M37" s="3">
        <v>117</v>
      </c>
      <c r="N37" s="3">
        <v>763</v>
      </c>
      <c r="O37" s="3">
        <v>568</v>
      </c>
      <c r="P37" s="3">
        <v>7631</v>
      </c>
      <c r="Q37" s="4">
        <f t="shared" si="2"/>
        <v>0.8102476739614729</v>
      </c>
      <c r="R37" s="4">
        <f t="shared" si="3"/>
        <v>0.87540705082825998</v>
      </c>
    </row>
    <row r="38" spans="1:18" x14ac:dyDescent="0.3">
      <c r="A38" s="2" t="s">
        <v>118</v>
      </c>
      <c r="B38" s="3">
        <v>7662</v>
      </c>
      <c r="C38" s="3">
        <v>11048</v>
      </c>
      <c r="D38" s="3">
        <v>765</v>
      </c>
      <c r="E38" s="3">
        <v>1551</v>
      </c>
      <c r="F38" s="3">
        <v>8989</v>
      </c>
      <c r="G38" s="3">
        <v>30015</v>
      </c>
      <c r="H38" s="4">
        <f t="shared" si="0"/>
        <v>0.62335498917208065</v>
      </c>
      <c r="I38" s="4">
        <f t="shared" si="4"/>
        <v>0.88985066108627409</v>
      </c>
      <c r="J38" s="3"/>
      <c r="K38" s="3">
        <v>3669</v>
      </c>
      <c r="L38" s="3">
        <v>4622</v>
      </c>
      <c r="M38" s="3">
        <v>373</v>
      </c>
      <c r="N38" s="3">
        <v>1521</v>
      </c>
      <c r="O38" s="3">
        <v>942</v>
      </c>
      <c r="P38" s="3">
        <v>11127</v>
      </c>
      <c r="Q38" s="4">
        <f t="shared" si="2"/>
        <v>0.74512447200503285</v>
      </c>
      <c r="R38" s="4">
        <f t="shared" si="3"/>
        <v>0.81404025527736867</v>
      </c>
    </row>
    <row r="39" spans="1:18" x14ac:dyDescent="0.3">
      <c r="A39" s="2" t="s">
        <v>165</v>
      </c>
      <c r="B39" s="3">
        <v>6857</v>
      </c>
      <c r="C39" s="3">
        <v>9854</v>
      </c>
      <c r="D39" s="3">
        <v>451</v>
      </c>
      <c r="E39" s="3">
        <v>1294</v>
      </c>
      <c r="F39" s="3">
        <v>9034</v>
      </c>
      <c r="G39" s="3">
        <v>27490</v>
      </c>
      <c r="H39" s="4">
        <f t="shared" si="0"/>
        <v>0.60789377955620227</v>
      </c>
      <c r="I39" s="4">
        <f t="shared" si="4"/>
        <v>0.90545080190723881</v>
      </c>
      <c r="J39" s="3"/>
      <c r="K39" s="3">
        <v>2685</v>
      </c>
      <c r="L39" s="3">
        <v>3781</v>
      </c>
      <c r="M39" s="3">
        <v>236</v>
      </c>
      <c r="N39" s="3">
        <v>1153</v>
      </c>
      <c r="O39" s="3">
        <v>708</v>
      </c>
      <c r="P39" s="3">
        <v>8563</v>
      </c>
      <c r="Q39" s="4">
        <f t="shared" si="2"/>
        <v>0.75510919070419247</v>
      </c>
      <c r="R39" s="4">
        <f t="shared" si="3"/>
        <v>0.82316995544239335</v>
      </c>
    </row>
    <row r="40" spans="1:18" x14ac:dyDescent="0.3">
      <c r="A40" s="2" t="s">
        <v>102</v>
      </c>
      <c r="B40" s="3">
        <v>3430</v>
      </c>
      <c r="C40" s="3">
        <v>5603</v>
      </c>
      <c r="D40" s="3">
        <v>617</v>
      </c>
      <c r="E40" s="3">
        <v>7026</v>
      </c>
      <c r="F40" s="3">
        <v>9346</v>
      </c>
      <c r="G40" s="3">
        <v>26022</v>
      </c>
      <c r="H40" s="4">
        <f t="shared" si="0"/>
        <v>0.34712935208669587</v>
      </c>
      <c r="I40" s="4">
        <f t="shared" si="4"/>
        <v>0.54167666106980095</v>
      </c>
      <c r="J40" s="3"/>
      <c r="K40" s="3">
        <v>3217</v>
      </c>
      <c r="L40" s="3">
        <v>4478</v>
      </c>
      <c r="M40" s="3">
        <v>556</v>
      </c>
      <c r="N40" s="3">
        <v>7135</v>
      </c>
      <c r="O40" s="3">
        <v>1233</v>
      </c>
      <c r="P40" s="3">
        <v>16619</v>
      </c>
      <c r="Q40" s="4">
        <f t="shared" si="2"/>
        <v>0.46302424935315001</v>
      </c>
      <c r="R40" s="4">
        <f t="shared" si="3"/>
        <v>0.50012998830105293</v>
      </c>
    </row>
    <row r="41" spans="1:18" x14ac:dyDescent="0.3">
      <c r="A41" s="2" t="s">
        <v>184</v>
      </c>
      <c r="B41" s="3">
        <v>8849</v>
      </c>
      <c r="C41" s="3">
        <v>8222</v>
      </c>
      <c r="D41" s="3">
        <v>9</v>
      </c>
      <c r="E41" s="3">
        <v>697</v>
      </c>
      <c r="F41" s="3">
        <v>9005</v>
      </c>
      <c r="G41" s="3">
        <v>26782</v>
      </c>
      <c r="H41" s="4">
        <f t="shared" si="0"/>
        <v>0.63740572025987607</v>
      </c>
      <c r="I41" s="4">
        <f t="shared" si="4"/>
        <v>0.96028576250210951</v>
      </c>
      <c r="J41" s="3"/>
      <c r="K41" s="3">
        <v>2642</v>
      </c>
      <c r="L41" s="3">
        <v>2383</v>
      </c>
      <c r="M41" s="3">
        <v>7</v>
      </c>
      <c r="N41" s="3">
        <v>599</v>
      </c>
      <c r="O41" s="3">
        <v>517</v>
      </c>
      <c r="P41" s="3">
        <v>6148</v>
      </c>
      <c r="Q41" s="4">
        <f t="shared" si="2"/>
        <v>0.81733897202342221</v>
      </c>
      <c r="R41" s="4">
        <f t="shared" si="3"/>
        <v>0.89238145977623873</v>
      </c>
    </row>
    <row r="42" spans="1:18" x14ac:dyDescent="0.3">
      <c r="A42" s="2" t="s">
        <v>90</v>
      </c>
      <c r="B42" s="3">
        <v>1217</v>
      </c>
      <c r="C42" s="3">
        <v>1487</v>
      </c>
      <c r="D42" s="3">
        <v>81</v>
      </c>
      <c r="E42" s="3">
        <v>18901</v>
      </c>
      <c r="F42" s="3">
        <v>6650</v>
      </c>
      <c r="G42" s="3">
        <v>28336</v>
      </c>
      <c r="H42" s="4">
        <f t="shared" si="0"/>
        <v>9.5426312817617168E-2</v>
      </c>
      <c r="I42" s="4">
        <f t="shared" si="4"/>
        <v>0.12468873927879738</v>
      </c>
      <c r="J42" s="3"/>
      <c r="K42" s="3">
        <v>562</v>
      </c>
      <c r="L42" s="3">
        <v>878</v>
      </c>
      <c r="M42" s="3">
        <v>57</v>
      </c>
      <c r="N42" s="3">
        <v>9846</v>
      </c>
      <c r="O42" s="3">
        <v>255</v>
      </c>
      <c r="P42" s="3">
        <v>11598</v>
      </c>
      <c r="Q42" s="4">
        <f t="shared" si="2"/>
        <v>0.12415933781686497</v>
      </c>
      <c r="R42" s="4">
        <f t="shared" si="3"/>
        <v>0.12695054218460725</v>
      </c>
    </row>
    <row r="43" spans="1:18" x14ac:dyDescent="0.3">
      <c r="A43" s="2" t="s">
        <v>203</v>
      </c>
      <c r="B43" s="3">
        <v>5178</v>
      </c>
      <c r="C43" s="3">
        <v>8375</v>
      </c>
      <c r="D43" s="3">
        <v>44</v>
      </c>
      <c r="E43" s="3">
        <v>1588</v>
      </c>
      <c r="F43" s="3">
        <v>6918</v>
      </c>
      <c r="G43" s="3">
        <v>22103</v>
      </c>
      <c r="H43" s="4">
        <f t="shared" si="0"/>
        <v>0.61317468216984117</v>
      </c>
      <c r="I43" s="4">
        <f t="shared" si="4"/>
        <v>0.8925255186038854</v>
      </c>
      <c r="J43" s="3"/>
      <c r="K43" s="3">
        <v>772</v>
      </c>
      <c r="L43" s="3">
        <v>1081</v>
      </c>
      <c r="M43" s="3">
        <v>22</v>
      </c>
      <c r="N43" s="3">
        <v>844</v>
      </c>
      <c r="O43" s="3">
        <v>326</v>
      </c>
      <c r="P43" s="3">
        <v>3045</v>
      </c>
      <c r="Q43" s="4">
        <f t="shared" si="2"/>
        <v>0.60853858784893267</v>
      </c>
      <c r="R43" s="4">
        <f t="shared" si="3"/>
        <v>0.68150055167340939</v>
      </c>
    </row>
    <row r="44" spans="1:18" x14ac:dyDescent="0.3">
      <c r="A44" s="2" t="s">
        <v>7</v>
      </c>
      <c r="B44" s="3">
        <v>5163</v>
      </c>
      <c r="C44" s="3">
        <v>9180</v>
      </c>
      <c r="D44" s="3">
        <v>671</v>
      </c>
      <c r="E44" s="3">
        <v>3838</v>
      </c>
      <c r="F44" s="3">
        <v>8950</v>
      </c>
      <c r="G44" s="3">
        <v>27802</v>
      </c>
      <c r="H44" s="4">
        <f t="shared" si="0"/>
        <v>0.51589813682468888</v>
      </c>
      <c r="I44" s="4">
        <f t="shared" si="4"/>
        <v>0.76082113303628263</v>
      </c>
      <c r="J44" s="3"/>
      <c r="K44" s="3">
        <v>2102</v>
      </c>
      <c r="L44" s="3">
        <v>3668</v>
      </c>
      <c r="M44" s="3">
        <v>446</v>
      </c>
      <c r="N44" s="3">
        <v>2501</v>
      </c>
      <c r="O44" s="3">
        <v>839</v>
      </c>
      <c r="P44" s="3">
        <v>9556</v>
      </c>
      <c r="Q44" s="4">
        <f t="shared" si="2"/>
        <v>0.6038091251569695</v>
      </c>
      <c r="R44" s="4">
        <f t="shared" si="3"/>
        <v>0.6619249741883676</v>
      </c>
    </row>
    <row r="45" spans="1:18" x14ac:dyDescent="0.3">
      <c r="A45" s="2" t="s">
        <v>114</v>
      </c>
      <c r="B45" s="3">
        <v>6481</v>
      </c>
      <c r="C45" s="3">
        <v>9900</v>
      </c>
      <c r="D45" s="3">
        <v>479</v>
      </c>
      <c r="E45" s="3">
        <v>811</v>
      </c>
      <c r="F45" s="3">
        <v>6630</v>
      </c>
      <c r="G45" s="3">
        <v>24301</v>
      </c>
      <c r="H45" s="4">
        <f t="shared" si="0"/>
        <v>0.67408748611168268</v>
      </c>
      <c r="I45" s="4">
        <f t="shared" si="4"/>
        <v>0.92699903797181826</v>
      </c>
      <c r="J45" s="3"/>
      <c r="K45" s="3">
        <v>1638</v>
      </c>
      <c r="L45" s="3">
        <v>2050</v>
      </c>
      <c r="M45" s="3">
        <v>110</v>
      </c>
      <c r="N45" s="3">
        <v>705</v>
      </c>
      <c r="O45" s="3">
        <v>405</v>
      </c>
      <c r="P45" s="3">
        <v>4908</v>
      </c>
      <c r="Q45" s="4">
        <f t="shared" si="2"/>
        <v>0.75142624286878568</v>
      </c>
      <c r="R45" s="4">
        <f t="shared" si="3"/>
        <v>0.81900954918942925</v>
      </c>
    </row>
    <row r="46" spans="1:18" x14ac:dyDescent="0.3">
      <c r="A46" s="2" t="s">
        <v>178</v>
      </c>
      <c r="B46" s="3">
        <v>2471</v>
      </c>
      <c r="C46" s="3">
        <v>5538</v>
      </c>
      <c r="D46" s="3">
        <v>386</v>
      </c>
      <c r="E46" s="3">
        <v>3352</v>
      </c>
      <c r="F46" s="3">
        <v>3748</v>
      </c>
      <c r="G46" s="3">
        <v>15495</v>
      </c>
      <c r="H46" s="4">
        <f t="shared" si="0"/>
        <v>0.51687641174572441</v>
      </c>
      <c r="I46" s="4">
        <f t="shared" si="4"/>
        <v>0.6817910955988763</v>
      </c>
      <c r="J46" s="3"/>
      <c r="K46" s="3">
        <v>902</v>
      </c>
      <c r="L46" s="3">
        <v>3279</v>
      </c>
      <c r="M46" s="3">
        <v>195</v>
      </c>
      <c r="N46" s="3">
        <v>2602</v>
      </c>
      <c r="O46" s="3">
        <v>402</v>
      </c>
      <c r="P46" s="3">
        <v>7380</v>
      </c>
      <c r="Q46" s="4">
        <f t="shared" si="2"/>
        <v>0.56653116531165315</v>
      </c>
      <c r="R46" s="4">
        <f t="shared" si="3"/>
        <v>0.59916881627973628</v>
      </c>
    </row>
    <row r="47" spans="1:18" x14ac:dyDescent="0.3">
      <c r="A47" s="2" t="s">
        <v>192</v>
      </c>
      <c r="B47" s="3">
        <v>2821</v>
      </c>
      <c r="C47" s="3">
        <v>3801</v>
      </c>
      <c r="D47" s="3">
        <v>30</v>
      </c>
      <c r="E47" s="3">
        <v>1246</v>
      </c>
      <c r="F47" s="3">
        <v>17323</v>
      </c>
      <c r="G47" s="3">
        <v>25221</v>
      </c>
      <c r="H47" s="4">
        <f t="shared" si="0"/>
        <v>0.26255897862892036</v>
      </c>
      <c r="I47" s="4">
        <f t="shared" si="4"/>
        <v>0.83844011142061281</v>
      </c>
      <c r="J47" s="3"/>
      <c r="K47" s="3">
        <v>818</v>
      </c>
      <c r="L47" s="3">
        <v>1116</v>
      </c>
      <c r="M47" s="3">
        <v>26</v>
      </c>
      <c r="N47" s="3">
        <v>612</v>
      </c>
      <c r="O47" s="3">
        <v>579</v>
      </c>
      <c r="P47" s="3">
        <v>3151</v>
      </c>
      <c r="Q47" s="4">
        <f t="shared" si="2"/>
        <v>0.61377340526816881</v>
      </c>
      <c r="R47" s="4">
        <f t="shared" si="3"/>
        <v>0.75194401244167963</v>
      </c>
    </row>
    <row r="48" spans="1:18" x14ac:dyDescent="0.3">
      <c r="A48" s="2" t="s">
        <v>185</v>
      </c>
      <c r="B48" s="3">
        <v>7144</v>
      </c>
      <c r="C48" s="3">
        <v>7567</v>
      </c>
      <c r="D48" s="3">
        <v>1</v>
      </c>
      <c r="E48" s="3">
        <v>85</v>
      </c>
      <c r="F48" s="3">
        <v>5711</v>
      </c>
      <c r="G48" s="3">
        <v>20508</v>
      </c>
      <c r="H48" s="4">
        <f t="shared" si="0"/>
        <v>0.71732982250828947</v>
      </c>
      <c r="I48" s="4">
        <f t="shared" si="4"/>
        <v>0.99418801108332766</v>
      </c>
      <c r="J48" s="3"/>
      <c r="K48" s="3">
        <v>1769</v>
      </c>
      <c r="L48" s="3">
        <v>2315</v>
      </c>
      <c r="M48" s="3">
        <v>1</v>
      </c>
      <c r="N48" s="3">
        <v>74</v>
      </c>
      <c r="O48" s="3">
        <v>296</v>
      </c>
      <c r="P48" s="3">
        <v>4455</v>
      </c>
      <c r="Q48" s="4">
        <f t="shared" si="2"/>
        <v>0.91672278338945001</v>
      </c>
      <c r="R48" s="4">
        <f t="shared" si="3"/>
        <v>0.98196681894686222</v>
      </c>
    </row>
    <row r="49" spans="1:18" x14ac:dyDescent="0.3">
      <c r="A49" s="2" t="s">
        <v>79</v>
      </c>
      <c r="B49" s="3">
        <v>1547</v>
      </c>
      <c r="C49" s="3">
        <v>6517</v>
      </c>
      <c r="D49" s="3">
        <v>427</v>
      </c>
      <c r="E49" s="3">
        <v>2280</v>
      </c>
      <c r="F49" s="3">
        <v>4044</v>
      </c>
      <c r="G49" s="3">
        <v>14815</v>
      </c>
      <c r="H49" s="4">
        <f t="shared" si="0"/>
        <v>0.54431319608504891</v>
      </c>
      <c r="I49" s="4">
        <f t="shared" si="4"/>
        <v>0.74867700306378238</v>
      </c>
      <c r="J49" s="3"/>
      <c r="K49" s="3">
        <v>993</v>
      </c>
      <c r="L49" s="3">
        <v>3318</v>
      </c>
      <c r="M49" s="3">
        <v>194</v>
      </c>
      <c r="N49" s="3">
        <v>2003</v>
      </c>
      <c r="O49" s="3">
        <v>506</v>
      </c>
      <c r="P49" s="3">
        <v>7014</v>
      </c>
      <c r="Q49" s="4">
        <f t="shared" si="2"/>
        <v>0.61462788708297689</v>
      </c>
      <c r="R49" s="4">
        <f t="shared" si="3"/>
        <v>0.66241548862937927</v>
      </c>
    </row>
    <row r="50" spans="1:18" x14ac:dyDescent="0.3">
      <c r="A50" s="2" t="s">
        <v>190</v>
      </c>
      <c r="B50" s="3">
        <v>4927</v>
      </c>
      <c r="C50" s="3">
        <v>4126</v>
      </c>
      <c r="D50" s="3">
        <v>44</v>
      </c>
      <c r="E50" s="3">
        <v>3624</v>
      </c>
      <c r="F50" s="3">
        <v>3388</v>
      </c>
      <c r="G50" s="3">
        <v>16109</v>
      </c>
      <c r="H50" s="4">
        <f t="shared" si="0"/>
        <v>0.56198398410826245</v>
      </c>
      <c r="I50" s="4">
        <f t="shared" si="4"/>
        <v>0.71165788853077583</v>
      </c>
      <c r="J50" s="3"/>
      <c r="K50" s="3">
        <v>1033</v>
      </c>
      <c r="L50" s="3">
        <v>430</v>
      </c>
      <c r="M50" s="3">
        <v>20</v>
      </c>
      <c r="N50" s="3">
        <v>1420</v>
      </c>
      <c r="O50" s="3">
        <v>110</v>
      </c>
      <c r="P50" s="3">
        <v>3013</v>
      </c>
      <c r="Q50" s="4">
        <f t="shared" si="2"/>
        <v>0.48556256223033523</v>
      </c>
      <c r="R50" s="4">
        <f t="shared" si="3"/>
        <v>0.50396141922149496</v>
      </c>
    </row>
    <row r="51" spans="1:18" x14ac:dyDescent="0.3">
      <c r="A51" s="2" t="s">
        <v>96</v>
      </c>
      <c r="B51" s="3">
        <v>2745</v>
      </c>
      <c r="C51" s="3">
        <v>3216</v>
      </c>
      <c r="D51" s="3">
        <v>58</v>
      </c>
      <c r="E51" s="3">
        <v>2364</v>
      </c>
      <c r="F51" s="3">
        <v>3063</v>
      </c>
      <c r="G51" s="3">
        <v>11446</v>
      </c>
      <c r="H51" s="4">
        <f t="shared" si="0"/>
        <v>0.52079329023239562</v>
      </c>
      <c r="I51" s="4">
        <f t="shared" si="4"/>
        <v>0.71108195156865084</v>
      </c>
      <c r="J51" s="3"/>
      <c r="K51" s="3">
        <v>730</v>
      </c>
      <c r="L51" s="3">
        <v>431</v>
      </c>
      <c r="M51" s="3">
        <v>30</v>
      </c>
      <c r="N51" s="3">
        <v>941</v>
      </c>
      <c r="O51" s="3">
        <v>155</v>
      </c>
      <c r="P51" s="3">
        <v>2287</v>
      </c>
      <c r="Q51" s="4">
        <f t="shared" si="2"/>
        <v>0.50765194578049844</v>
      </c>
      <c r="R51" s="4">
        <f t="shared" si="3"/>
        <v>0.5445590994371482</v>
      </c>
    </row>
    <row r="52" spans="1:18" x14ac:dyDescent="0.3">
      <c r="A52" s="2" t="s">
        <v>177</v>
      </c>
      <c r="B52" s="3">
        <v>3525</v>
      </c>
      <c r="C52" s="3">
        <v>3441</v>
      </c>
      <c r="D52" s="3">
        <v>218</v>
      </c>
      <c r="E52" s="3">
        <v>825</v>
      </c>
      <c r="F52" s="3">
        <v>4857</v>
      </c>
      <c r="G52" s="3">
        <v>12866</v>
      </c>
      <c r="H52" s="4">
        <f t="shared" si="0"/>
        <v>0.54142701694388307</v>
      </c>
      <c r="I52" s="4">
        <f t="shared" si="4"/>
        <v>0.86977150705456363</v>
      </c>
      <c r="J52" s="3"/>
      <c r="K52" s="3">
        <v>291</v>
      </c>
      <c r="L52" s="3">
        <v>309</v>
      </c>
      <c r="M52" s="3">
        <v>19</v>
      </c>
      <c r="N52" s="3">
        <v>325</v>
      </c>
      <c r="O52" s="3">
        <v>102</v>
      </c>
      <c r="P52" s="3">
        <v>1046</v>
      </c>
      <c r="Q52" s="4">
        <f t="shared" si="2"/>
        <v>0.57361376673040154</v>
      </c>
      <c r="R52" s="4">
        <f t="shared" si="3"/>
        <v>0.63559322033898302</v>
      </c>
    </row>
    <row r="53" spans="1:18" x14ac:dyDescent="0.3">
      <c r="A53" s="2" t="s">
        <v>183</v>
      </c>
      <c r="B53" s="3">
        <v>3213</v>
      </c>
      <c r="C53" s="3">
        <v>3626</v>
      </c>
      <c r="D53" s="3">
        <v>270</v>
      </c>
      <c r="E53" s="3">
        <v>2594</v>
      </c>
      <c r="F53" s="3">
        <v>6000</v>
      </c>
      <c r="G53" s="3">
        <v>15703</v>
      </c>
      <c r="H53" s="4">
        <f t="shared" si="0"/>
        <v>0.43552187480099341</v>
      </c>
      <c r="I53" s="4">
        <f t="shared" si="4"/>
        <v>0.70483355663196945</v>
      </c>
      <c r="J53" s="3"/>
      <c r="K53" s="3">
        <v>632</v>
      </c>
      <c r="L53" s="3">
        <v>894</v>
      </c>
      <c r="M53" s="3">
        <v>71</v>
      </c>
      <c r="N53" s="3">
        <v>1361</v>
      </c>
      <c r="O53" s="3">
        <v>167</v>
      </c>
      <c r="P53" s="3">
        <v>3125</v>
      </c>
      <c r="Q53" s="4">
        <f t="shared" si="2"/>
        <v>0.48831999999999998</v>
      </c>
      <c r="R53" s="4">
        <f t="shared" si="3"/>
        <v>0.51588911426639616</v>
      </c>
    </row>
    <row r="54" spans="1:18" x14ac:dyDescent="0.3">
      <c r="A54" s="2" t="s">
        <v>181</v>
      </c>
      <c r="B54" s="3">
        <v>4432</v>
      </c>
      <c r="C54" s="3">
        <v>6194</v>
      </c>
      <c r="D54" s="3">
        <v>232</v>
      </c>
      <c r="E54" s="3">
        <v>829</v>
      </c>
      <c r="F54" s="3">
        <v>3167</v>
      </c>
      <c r="G54" s="3">
        <v>14854</v>
      </c>
      <c r="H54" s="4">
        <f t="shared" si="0"/>
        <v>0.71536286522148917</v>
      </c>
      <c r="I54" s="4">
        <f t="shared" si="4"/>
        <v>0.90921536750235299</v>
      </c>
      <c r="J54" s="3"/>
      <c r="K54" s="3">
        <v>1321</v>
      </c>
      <c r="L54" s="3">
        <v>1666</v>
      </c>
      <c r="M54" s="3">
        <v>70</v>
      </c>
      <c r="N54" s="3">
        <v>650</v>
      </c>
      <c r="O54" s="3">
        <v>332</v>
      </c>
      <c r="P54" s="3">
        <v>4039</v>
      </c>
      <c r="Q54" s="4">
        <f t="shared" si="2"/>
        <v>0.73953948997276553</v>
      </c>
      <c r="R54" s="4">
        <f t="shared" si="3"/>
        <v>0.80577286215268407</v>
      </c>
    </row>
    <row r="55" spans="1:18" x14ac:dyDescent="0.3">
      <c r="A55" s="2" t="s">
        <v>108</v>
      </c>
      <c r="B55" s="3">
        <v>3604</v>
      </c>
      <c r="C55" s="3">
        <v>3600</v>
      </c>
      <c r="D55" s="3">
        <v>9</v>
      </c>
      <c r="E55" s="3">
        <v>181</v>
      </c>
      <c r="F55" s="3">
        <v>396</v>
      </c>
      <c r="G55" s="3">
        <v>7790</v>
      </c>
      <c r="H55" s="4">
        <f t="shared" si="0"/>
        <v>0.92477535301668801</v>
      </c>
      <c r="I55" s="4">
        <f t="shared" si="4"/>
        <v>0.97430348931566135</v>
      </c>
      <c r="J55" s="3"/>
      <c r="K55" s="3">
        <v>1596</v>
      </c>
      <c r="L55" s="3">
        <v>1569</v>
      </c>
      <c r="M55" s="3">
        <v>5</v>
      </c>
      <c r="N55" s="3">
        <v>163</v>
      </c>
      <c r="O55" s="3">
        <v>117</v>
      </c>
      <c r="P55" s="3">
        <v>3450</v>
      </c>
      <c r="Q55" s="4">
        <f t="shared" si="2"/>
        <v>0.91739130434782612</v>
      </c>
      <c r="R55" s="4">
        <f t="shared" si="3"/>
        <v>0.94959495949594963</v>
      </c>
    </row>
    <row r="56" spans="1:18" x14ac:dyDescent="0.3">
      <c r="A56" s="2" t="s">
        <v>2</v>
      </c>
      <c r="B56" s="3">
        <v>1076</v>
      </c>
      <c r="C56" s="3">
        <v>2782</v>
      </c>
      <c r="D56" s="3">
        <v>354</v>
      </c>
      <c r="E56" s="3">
        <v>2966</v>
      </c>
      <c r="F56" s="3">
        <v>8677</v>
      </c>
      <c r="G56" s="3">
        <v>15855</v>
      </c>
      <c r="H56" s="4">
        <f t="shared" si="0"/>
        <v>0.24333017975402083</v>
      </c>
      <c r="I56" s="4">
        <f t="shared" si="4"/>
        <v>0.53747561994984672</v>
      </c>
      <c r="J56" s="3"/>
      <c r="K56" s="3">
        <v>795</v>
      </c>
      <c r="L56" s="3">
        <v>1917</v>
      </c>
      <c r="M56" s="3">
        <v>224</v>
      </c>
      <c r="N56" s="3">
        <v>2691</v>
      </c>
      <c r="O56" s="3">
        <v>818</v>
      </c>
      <c r="P56" s="3">
        <v>6445</v>
      </c>
      <c r="Q56" s="4">
        <f t="shared" si="2"/>
        <v>0.42079131109387125</v>
      </c>
      <c r="R56" s="4">
        <f t="shared" si="3"/>
        <v>0.48196196907766126</v>
      </c>
    </row>
    <row r="57" spans="1:18" x14ac:dyDescent="0.3">
      <c r="A57" s="2" t="s">
        <v>138</v>
      </c>
      <c r="B57" s="3">
        <v>2977</v>
      </c>
      <c r="C57" s="3">
        <v>3027</v>
      </c>
      <c r="D57" s="3"/>
      <c r="E57" s="3">
        <v>4</v>
      </c>
      <c r="F57" s="3">
        <v>3092</v>
      </c>
      <c r="G57" s="3">
        <v>9100</v>
      </c>
      <c r="H57" s="4">
        <f t="shared" si="0"/>
        <v>0.65978021978021983</v>
      </c>
      <c r="I57" s="4">
        <f t="shared" si="4"/>
        <v>0.99933422103861513</v>
      </c>
      <c r="J57" s="3"/>
      <c r="K57" s="3">
        <v>511</v>
      </c>
      <c r="L57" s="3">
        <v>639</v>
      </c>
      <c r="M57" s="3"/>
      <c r="N57" s="3">
        <v>4</v>
      </c>
      <c r="O57" s="3">
        <v>116</v>
      </c>
      <c r="P57" s="3">
        <v>1270</v>
      </c>
      <c r="Q57" s="4">
        <f t="shared" si="2"/>
        <v>0.90551181102362199</v>
      </c>
      <c r="R57" s="4">
        <f t="shared" si="3"/>
        <v>0.99653379549393417</v>
      </c>
    </row>
    <row r="58" spans="1:18" x14ac:dyDescent="0.3">
      <c r="A58" s="2" t="s">
        <v>141</v>
      </c>
      <c r="B58" s="3">
        <v>1604</v>
      </c>
      <c r="C58" s="3">
        <v>2662</v>
      </c>
      <c r="D58" s="3">
        <v>98</v>
      </c>
      <c r="E58" s="3">
        <v>1077</v>
      </c>
      <c r="F58" s="3">
        <v>4537</v>
      </c>
      <c r="G58" s="3">
        <v>9978</v>
      </c>
      <c r="H58" s="4">
        <f t="shared" si="0"/>
        <v>0.42754058929645222</v>
      </c>
      <c r="I58" s="4">
        <f t="shared" si="4"/>
        <v>0.7840470501746003</v>
      </c>
      <c r="J58" s="3"/>
      <c r="K58" s="3">
        <v>376</v>
      </c>
      <c r="L58" s="3">
        <v>602</v>
      </c>
      <c r="M58" s="3">
        <v>35</v>
      </c>
      <c r="N58" s="3">
        <v>787</v>
      </c>
      <c r="O58" s="3">
        <v>174</v>
      </c>
      <c r="P58" s="3">
        <v>1974</v>
      </c>
      <c r="Q58" s="4">
        <f t="shared" si="2"/>
        <v>0.49544072948328266</v>
      </c>
      <c r="R58" s="4">
        <f t="shared" si="3"/>
        <v>0.54333333333333333</v>
      </c>
    </row>
    <row r="59" spans="1:18" x14ac:dyDescent="0.3">
      <c r="A59" s="2" t="s">
        <v>5</v>
      </c>
      <c r="B59" s="3">
        <v>1094</v>
      </c>
      <c r="C59" s="3">
        <v>2404</v>
      </c>
      <c r="D59" s="3">
        <v>46</v>
      </c>
      <c r="E59" s="3">
        <v>966</v>
      </c>
      <c r="F59" s="3">
        <v>4932</v>
      </c>
      <c r="G59" s="3">
        <v>9442</v>
      </c>
      <c r="H59" s="4">
        <f t="shared" si="0"/>
        <v>0.37047235755136626</v>
      </c>
      <c r="I59" s="4">
        <f t="shared" si="4"/>
        <v>0.775609756097561</v>
      </c>
      <c r="J59" s="3"/>
      <c r="K59" s="3">
        <v>299</v>
      </c>
      <c r="L59" s="3">
        <v>508</v>
      </c>
      <c r="M59" s="3">
        <v>32</v>
      </c>
      <c r="N59" s="3">
        <v>708</v>
      </c>
      <c r="O59" s="3">
        <v>190</v>
      </c>
      <c r="P59" s="3">
        <v>1737</v>
      </c>
      <c r="Q59" s="4">
        <f t="shared" si="2"/>
        <v>0.46459412780656306</v>
      </c>
      <c r="R59" s="4">
        <f t="shared" si="3"/>
        <v>0.52165481577246287</v>
      </c>
    </row>
    <row r="60" spans="1:18" x14ac:dyDescent="0.3">
      <c r="A60" s="2" t="s">
        <v>151</v>
      </c>
      <c r="B60" s="3">
        <v>1048</v>
      </c>
      <c r="C60" s="3">
        <v>985</v>
      </c>
      <c r="D60" s="3">
        <v>92</v>
      </c>
      <c r="E60" s="3">
        <v>1756</v>
      </c>
      <c r="F60" s="3">
        <v>1663</v>
      </c>
      <c r="G60" s="3">
        <v>5544</v>
      </c>
      <c r="H60" s="4">
        <f t="shared" si="0"/>
        <v>0.3667027417027417</v>
      </c>
      <c r="I60" s="4">
        <f t="shared" si="4"/>
        <v>0.52383406338572536</v>
      </c>
      <c r="J60" s="3"/>
      <c r="K60" s="3">
        <v>340</v>
      </c>
      <c r="L60" s="3">
        <v>351</v>
      </c>
      <c r="M60" s="3">
        <v>25</v>
      </c>
      <c r="N60" s="3">
        <v>555</v>
      </c>
      <c r="O60" s="3">
        <v>113</v>
      </c>
      <c r="P60" s="3">
        <v>1384</v>
      </c>
      <c r="Q60" s="4">
        <f t="shared" si="2"/>
        <v>0.49927745664739887</v>
      </c>
      <c r="R60" s="4">
        <f t="shared" si="3"/>
        <v>0.54366640440597958</v>
      </c>
    </row>
    <row r="61" spans="1:18" x14ac:dyDescent="0.3">
      <c r="A61" s="2" t="s">
        <v>27</v>
      </c>
      <c r="B61" s="3">
        <v>2398</v>
      </c>
      <c r="C61" s="3">
        <v>2724</v>
      </c>
      <c r="D61" s="3">
        <v>103</v>
      </c>
      <c r="E61" s="3">
        <v>1073</v>
      </c>
      <c r="F61" s="3">
        <v>2174</v>
      </c>
      <c r="G61" s="3">
        <v>8472</v>
      </c>
      <c r="H61" s="4">
        <f t="shared" si="0"/>
        <v>0.6045797922568461</v>
      </c>
      <c r="I61" s="4">
        <f t="shared" si="4"/>
        <v>0.81327405525563667</v>
      </c>
      <c r="J61" s="3"/>
      <c r="K61" s="3">
        <v>956</v>
      </c>
      <c r="L61" s="3">
        <v>924</v>
      </c>
      <c r="M61" s="3">
        <v>56</v>
      </c>
      <c r="N61" s="3">
        <v>973</v>
      </c>
      <c r="O61" s="3">
        <v>225</v>
      </c>
      <c r="P61" s="3">
        <v>3134</v>
      </c>
      <c r="Q61" s="4">
        <f t="shared" si="2"/>
        <v>0.59987236758136564</v>
      </c>
      <c r="R61" s="4">
        <f t="shared" si="3"/>
        <v>0.64627019594362323</v>
      </c>
    </row>
    <row r="62" spans="1:18" x14ac:dyDescent="0.3">
      <c r="A62" s="2" t="s">
        <v>162</v>
      </c>
      <c r="B62" s="3">
        <v>1270</v>
      </c>
      <c r="C62" s="3">
        <v>2572</v>
      </c>
      <c r="D62" s="3">
        <v>83</v>
      </c>
      <c r="E62" s="3">
        <v>685</v>
      </c>
      <c r="F62" s="3">
        <v>1988</v>
      </c>
      <c r="G62" s="3">
        <v>6598</v>
      </c>
      <c r="H62" s="4">
        <f t="shared" si="0"/>
        <v>0.58229766595938159</v>
      </c>
      <c r="I62" s="4">
        <f t="shared" si="4"/>
        <v>0.83340563991323213</v>
      </c>
      <c r="J62" s="3"/>
      <c r="K62" s="3">
        <v>777</v>
      </c>
      <c r="L62" s="3">
        <v>1366</v>
      </c>
      <c r="M62" s="3">
        <v>68</v>
      </c>
      <c r="N62" s="3">
        <v>640</v>
      </c>
      <c r="O62" s="3">
        <v>386</v>
      </c>
      <c r="P62" s="3">
        <v>3237</v>
      </c>
      <c r="Q62" s="4">
        <f t="shared" si="2"/>
        <v>0.66203274637009579</v>
      </c>
      <c r="R62" s="4">
        <f t="shared" si="3"/>
        <v>0.75166608207646435</v>
      </c>
    </row>
    <row r="63" spans="1:18" x14ac:dyDescent="0.3">
      <c r="A63" s="2" t="s">
        <v>208</v>
      </c>
      <c r="B63" s="3">
        <v>489</v>
      </c>
      <c r="C63" s="3">
        <v>1025</v>
      </c>
      <c r="D63" s="3">
        <v>82</v>
      </c>
      <c r="E63" s="3">
        <v>1492</v>
      </c>
      <c r="F63" s="3">
        <v>1462</v>
      </c>
      <c r="G63" s="3">
        <v>4550</v>
      </c>
      <c r="H63" s="4">
        <f t="shared" si="0"/>
        <v>0.33274725274725275</v>
      </c>
      <c r="I63" s="4">
        <f t="shared" si="4"/>
        <v>0.49028497409326427</v>
      </c>
      <c r="J63" s="3"/>
      <c r="K63" s="3">
        <v>393</v>
      </c>
      <c r="L63" s="3">
        <v>946</v>
      </c>
      <c r="M63" s="3">
        <v>78</v>
      </c>
      <c r="N63" s="3">
        <v>1841</v>
      </c>
      <c r="O63" s="3">
        <v>383</v>
      </c>
      <c r="P63" s="3">
        <v>3641</v>
      </c>
      <c r="Q63" s="4">
        <f t="shared" si="2"/>
        <v>0.36775611095852789</v>
      </c>
      <c r="R63" s="4">
        <f t="shared" si="3"/>
        <v>0.41098833640270105</v>
      </c>
    </row>
    <row r="64" spans="1:18" x14ac:dyDescent="0.3">
      <c r="A64" s="2" t="s">
        <v>142</v>
      </c>
      <c r="B64" s="3">
        <v>571</v>
      </c>
      <c r="C64" s="3">
        <v>829</v>
      </c>
      <c r="D64" s="3">
        <v>6</v>
      </c>
      <c r="E64" s="3">
        <v>201</v>
      </c>
      <c r="F64" s="3">
        <v>3588</v>
      </c>
      <c r="G64" s="3">
        <v>5195</v>
      </c>
      <c r="H64" s="4">
        <f t="shared" si="0"/>
        <v>0.26948989412897018</v>
      </c>
      <c r="I64" s="4">
        <f t="shared" si="4"/>
        <v>0.87118855009334162</v>
      </c>
      <c r="J64" s="3"/>
      <c r="K64" s="3">
        <v>299</v>
      </c>
      <c r="L64" s="3">
        <v>407</v>
      </c>
      <c r="M64" s="3">
        <v>6</v>
      </c>
      <c r="N64" s="3">
        <v>168</v>
      </c>
      <c r="O64" s="3">
        <v>363</v>
      </c>
      <c r="P64" s="3">
        <v>1243</v>
      </c>
      <c r="Q64" s="4">
        <f t="shared" si="2"/>
        <v>0.56798069187449718</v>
      </c>
      <c r="R64" s="4">
        <f t="shared" si="3"/>
        <v>0.80227272727272725</v>
      </c>
    </row>
    <row r="65" spans="1:18" x14ac:dyDescent="0.3">
      <c r="A65" s="2" t="s">
        <v>154</v>
      </c>
      <c r="B65" s="3">
        <v>681</v>
      </c>
      <c r="C65" s="3">
        <v>937</v>
      </c>
      <c r="D65" s="3">
        <v>113</v>
      </c>
      <c r="E65" s="3">
        <v>2098</v>
      </c>
      <c r="F65" s="3">
        <v>1340</v>
      </c>
      <c r="G65" s="3">
        <v>5169</v>
      </c>
      <c r="H65" s="4">
        <f t="shared" si="0"/>
        <v>0.3130199264848133</v>
      </c>
      <c r="I65" s="4">
        <f t="shared" si="4"/>
        <v>0.42256463828675894</v>
      </c>
      <c r="J65" s="3"/>
      <c r="K65" s="3">
        <v>563</v>
      </c>
      <c r="L65" s="3">
        <v>637</v>
      </c>
      <c r="M65" s="3">
        <v>66</v>
      </c>
      <c r="N65" s="3">
        <v>1672</v>
      </c>
      <c r="O65" s="3">
        <v>300</v>
      </c>
      <c r="P65" s="3">
        <v>3238</v>
      </c>
      <c r="Q65" s="4">
        <f t="shared" si="2"/>
        <v>0.37059913526868438</v>
      </c>
      <c r="R65" s="4">
        <f t="shared" si="3"/>
        <v>0.40844111640571817</v>
      </c>
    </row>
    <row r="66" spans="1:18" x14ac:dyDescent="0.3">
      <c r="A66" s="2" t="s">
        <v>41</v>
      </c>
      <c r="B66" s="3">
        <v>700</v>
      </c>
      <c r="C66" s="3">
        <v>2401</v>
      </c>
      <c r="D66" s="3">
        <v>104</v>
      </c>
      <c r="E66" s="3">
        <v>946</v>
      </c>
      <c r="F66" s="3">
        <v>1469</v>
      </c>
      <c r="G66" s="3">
        <v>5620</v>
      </c>
      <c r="H66" s="4">
        <f t="shared" si="0"/>
        <v>0.55177935943060497</v>
      </c>
      <c r="I66" s="4">
        <f t="shared" si="4"/>
        <v>0.74704890387858347</v>
      </c>
      <c r="J66" s="3"/>
      <c r="K66" s="3">
        <v>464</v>
      </c>
      <c r="L66" s="3">
        <v>1202</v>
      </c>
      <c r="M66" s="3">
        <v>69</v>
      </c>
      <c r="N66" s="3">
        <v>789</v>
      </c>
      <c r="O66" s="3">
        <v>276</v>
      </c>
      <c r="P66" s="3">
        <v>2800</v>
      </c>
      <c r="Q66" s="4">
        <f t="shared" si="2"/>
        <v>0.59499999999999997</v>
      </c>
      <c r="R66" s="4">
        <f t="shared" si="3"/>
        <v>0.66006339144215531</v>
      </c>
    </row>
    <row r="67" spans="1:18" x14ac:dyDescent="0.3">
      <c r="A67" s="2" t="s">
        <v>71</v>
      </c>
      <c r="B67" s="3">
        <v>535</v>
      </c>
      <c r="C67" s="3">
        <v>1625</v>
      </c>
      <c r="D67" s="3">
        <v>94</v>
      </c>
      <c r="E67" s="3">
        <v>533</v>
      </c>
      <c r="F67" s="3">
        <v>1086</v>
      </c>
      <c r="G67" s="3">
        <v>3873</v>
      </c>
      <c r="H67" s="4">
        <f t="shared" si="0"/>
        <v>0.55770720371804805</v>
      </c>
      <c r="I67" s="4">
        <f t="shared" si="4"/>
        <v>0.77502691065661999</v>
      </c>
      <c r="J67" s="3"/>
      <c r="K67" s="3">
        <v>430</v>
      </c>
      <c r="L67" s="3">
        <v>1107</v>
      </c>
      <c r="M67" s="3">
        <v>75</v>
      </c>
      <c r="N67" s="3">
        <v>503</v>
      </c>
      <c r="O67" s="3">
        <v>242</v>
      </c>
      <c r="P67" s="3">
        <v>2357</v>
      </c>
      <c r="Q67" s="4">
        <f t="shared" si="2"/>
        <v>0.6521001272804412</v>
      </c>
      <c r="R67" s="4">
        <f t="shared" si="3"/>
        <v>0.72671394799054378</v>
      </c>
    </row>
    <row r="68" spans="1:18" x14ac:dyDescent="0.3">
      <c r="A68" s="2" t="s">
        <v>31</v>
      </c>
      <c r="B68" s="3">
        <v>1685</v>
      </c>
      <c r="C68" s="3">
        <v>2078</v>
      </c>
      <c r="D68" s="3">
        <v>96</v>
      </c>
      <c r="E68" s="3">
        <v>998</v>
      </c>
      <c r="F68" s="3">
        <v>1673</v>
      </c>
      <c r="G68" s="3">
        <v>6530</v>
      </c>
      <c r="H68" s="4">
        <f t="shared" ref="H68:H131" si="5">(B68+C68)/G68</f>
        <v>0.57626339969372131</v>
      </c>
      <c r="I68" s="4">
        <f t="shared" si="4"/>
        <v>0.77475808112003297</v>
      </c>
      <c r="J68" s="3"/>
      <c r="K68" s="3">
        <v>710</v>
      </c>
      <c r="L68" s="3">
        <v>733</v>
      </c>
      <c r="M68" s="3">
        <v>40</v>
      </c>
      <c r="N68" s="3">
        <v>779</v>
      </c>
      <c r="O68" s="3">
        <v>187</v>
      </c>
      <c r="P68" s="3">
        <v>2449</v>
      </c>
      <c r="Q68" s="4">
        <f t="shared" ref="Q68:Q131" si="6">(K68+L68)/P68</f>
        <v>0.58922008983258478</v>
      </c>
      <c r="R68" s="4">
        <f t="shared" si="3"/>
        <v>0.63793103448275867</v>
      </c>
    </row>
    <row r="69" spans="1:18" x14ac:dyDescent="0.3">
      <c r="A69" s="2" t="s">
        <v>35</v>
      </c>
      <c r="B69" s="3">
        <v>1558</v>
      </c>
      <c r="C69" s="3">
        <v>1522</v>
      </c>
      <c r="D69" s="3">
        <v>107</v>
      </c>
      <c r="E69" s="3">
        <v>569</v>
      </c>
      <c r="F69" s="3">
        <v>858</v>
      </c>
      <c r="G69" s="3">
        <v>4614</v>
      </c>
      <c r="H69" s="4">
        <f t="shared" si="5"/>
        <v>0.66753359341135676</v>
      </c>
      <c r="I69" s="4">
        <f t="shared" si="4"/>
        <v>0.82002129925452605</v>
      </c>
      <c r="J69" s="3"/>
      <c r="K69" s="3">
        <v>1397</v>
      </c>
      <c r="L69" s="3">
        <v>1349</v>
      </c>
      <c r="M69" s="3">
        <v>96</v>
      </c>
      <c r="N69" s="3">
        <v>561</v>
      </c>
      <c r="O69" s="3">
        <v>353</v>
      </c>
      <c r="P69" s="3">
        <v>3756</v>
      </c>
      <c r="Q69" s="4">
        <f t="shared" si="6"/>
        <v>0.73109691160809376</v>
      </c>
      <c r="R69" s="4">
        <f t="shared" si="3"/>
        <v>0.80693505730238024</v>
      </c>
    </row>
    <row r="70" spans="1:18" x14ac:dyDescent="0.3">
      <c r="A70" s="2" t="s">
        <v>127</v>
      </c>
      <c r="B70" s="3">
        <v>517</v>
      </c>
      <c r="C70" s="3">
        <v>638</v>
      </c>
      <c r="D70" s="3">
        <v>26</v>
      </c>
      <c r="E70" s="3">
        <v>869</v>
      </c>
      <c r="F70" s="3">
        <v>756</v>
      </c>
      <c r="G70" s="3">
        <v>2806</v>
      </c>
      <c r="H70" s="4">
        <f t="shared" si="5"/>
        <v>0.41161796151104774</v>
      </c>
      <c r="I70" s="4">
        <f t="shared" si="4"/>
        <v>0.56341463414634141</v>
      </c>
      <c r="J70" s="3"/>
      <c r="K70" s="3">
        <v>360</v>
      </c>
      <c r="L70" s="3">
        <v>453</v>
      </c>
      <c r="M70" s="3">
        <v>19</v>
      </c>
      <c r="N70" s="3">
        <v>592</v>
      </c>
      <c r="O70" s="3">
        <v>203</v>
      </c>
      <c r="P70" s="3">
        <v>1627</v>
      </c>
      <c r="Q70" s="4">
        <f t="shared" si="6"/>
        <v>0.49969268592501537</v>
      </c>
      <c r="R70" s="4">
        <f t="shared" ref="R70:R133" si="7">(K70+L70)/(P70-O70)</f>
        <v>0.5709269662921348</v>
      </c>
    </row>
    <row r="71" spans="1:18" x14ac:dyDescent="0.3">
      <c r="A71" s="2" t="s">
        <v>205</v>
      </c>
      <c r="B71" s="3">
        <v>1005</v>
      </c>
      <c r="C71" s="3">
        <v>1542</v>
      </c>
      <c r="D71" s="3">
        <v>128</v>
      </c>
      <c r="E71" s="3">
        <v>349</v>
      </c>
      <c r="F71" s="3">
        <v>1066</v>
      </c>
      <c r="G71" s="3">
        <v>4090</v>
      </c>
      <c r="H71" s="4">
        <f t="shared" si="5"/>
        <v>0.62273838630806844</v>
      </c>
      <c r="I71" s="4">
        <f t="shared" si="4"/>
        <v>0.84226190476190477</v>
      </c>
      <c r="J71" s="3"/>
      <c r="K71" s="3">
        <v>561</v>
      </c>
      <c r="L71" s="3">
        <v>754</v>
      </c>
      <c r="M71" s="3">
        <v>71</v>
      </c>
      <c r="N71" s="3">
        <v>306</v>
      </c>
      <c r="O71" s="3">
        <v>163</v>
      </c>
      <c r="P71" s="3">
        <v>1855</v>
      </c>
      <c r="Q71" s="4">
        <f t="shared" si="6"/>
        <v>0.70889487870619949</v>
      </c>
      <c r="R71" s="4">
        <f t="shared" si="7"/>
        <v>0.7771867612293144</v>
      </c>
    </row>
    <row r="72" spans="1:18" x14ac:dyDescent="0.3">
      <c r="A72" s="2" t="s">
        <v>51</v>
      </c>
      <c r="B72" s="3">
        <v>1247</v>
      </c>
      <c r="C72" s="3">
        <v>1211</v>
      </c>
      <c r="D72" s="3">
        <v>25</v>
      </c>
      <c r="E72" s="3">
        <v>101</v>
      </c>
      <c r="F72" s="3">
        <v>1088</v>
      </c>
      <c r="G72" s="3">
        <v>3672</v>
      </c>
      <c r="H72" s="4">
        <f t="shared" si="5"/>
        <v>0.66938997821350765</v>
      </c>
      <c r="I72" s="4">
        <f t="shared" si="4"/>
        <v>0.95123839009287925</v>
      </c>
      <c r="J72" s="3"/>
      <c r="K72" s="3">
        <v>382</v>
      </c>
      <c r="L72" s="3">
        <v>341</v>
      </c>
      <c r="M72" s="3">
        <v>15</v>
      </c>
      <c r="N72" s="3">
        <v>88</v>
      </c>
      <c r="O72" s="3">
        <v>113</v>
      </c>
      <c r="P72" s="3">
        <v>939</v>
      </c>
      <c r="Q72" s="4">
        <f t="shared" si="6"/>
        <v>0.76996805111821087</v>
      </c>
      <c r="R72" s="4">
        <f t="shared" si="7"/>
        <v>0.87530266343825669</v>
      </c>
    </row>
    <row r="73" spans="1:18" x14ac:dyDescent="0.3">
      <c r="A73" s="2" t="s">
        <v>57</v>
      </c>
      <c r="B73" s="3">
        <v>406</v>
      </c>
      <c r="C73" s="3">
        <v>705</v>
      </c>
      <c r="D73" s="3">
        <v>18</v>
      </c>
      <c r="E73" s="3">
        <v>532</v>
      </c>
      <c r="F73" s="3">
        <v>651</v>
      </c>
      <c r="G73" s="3">
        <v>2312</v>
      </c>
      <c r="H73" s="4">
        <f t="shared" si="5"/>
        <v>0.4805363321799308</v>
      </c>
      <c r="I73" s="4">
        <f t="shared" si="4"/>
        <v>0.66887417218543044</v>
      </c>
      <c r="J73" s="3"/>
      <c r="K73" s="3">
        <v>208</v>
      </c>
      <c r="L73" s="3">
        <v>343</v>
      </c>
      <c r="M73" s="3">
        <v>11</v>
      </c>
      <c r="N73" s="3">
        <v>410</v>
      </c>
      <c r="O73" s="3">
        <v>124</v>
      </c>
      <c r="P73" s="3">
        <v>1096</v>
      </c>
      <c r="Q73" s="4">
        <f t="shared" si="6"/>
        <v>0.50273722627737227</v>
      </c>
      <c r="R73" s="4">
        <f t="shared" si="7"/>
        <v>0.5668724279835391</v>
      </c>
    </row>
    <row r="74" spans="1:18" x14ac:dyDescent="0.3">
      <c r="A74" s="2" t="s">
        <v>45</v>
      </c>
      <c r="B74" s="3">
        <v>1012</v>
      </c>
      <c r="C74" s="3">
        <v>1717</v>
      </c>
      <c r="D74" s="3">
        <v>79</v>
      </c>
      <c r="E74" s="3">
        <v>222</v>
      </c>
      <c r="F74" s="3">
        <v>866</v>
      </c>
      <c r="G74" s="3">
        <v>3896</v>
      </c>
      <c r="H74" s="4">
        <f t="shared" si="5"/>
        <v>0.70046201232032856</v>
      </c>
      <c r="I74" s="4">
        <f t="shared" ref="I74:I137" si="8">(B74+C74)/(G74-F74)</f>
        <v>0.90066006600660065</v>
      </c>
      <c r="J74" s="3"/>
      <c r="K74" s="3">
        <v>511</v>
      </c>
      <c r="L74" s="3">
        <v>739</v>
      </c>
      <c r="M74" s="3">
        <v>44</v>
      </c>
      <c r="N74" s="3">
        <v>209</v>
      </c>
      <c r="O74" s="3">
        <v>143</v>
      </c>
      <c r="P74" s="3">
        <v>1646</v>
      </c>
      <c r="Q74" s="4">
        <f t="shared" si="6"/>
        <v>0.75941676792223567</v>
      </c>
      <c r="R74" s="4">
        <f t="shared" si="7"/>
        <v>0.83166999334664005</v>
      </c>
    </row>
    <row r="75" spans="1:18" x14ac:dyDescent="0.3">
      <c r="A75" s="2" t="s">
        <v>50</v>
      </c>
      <c r="B75" s="3">
        <v>781</v>
      </c>
      <c r="C75" s="3">
        <v>901</v>
      </c>
      <c r="D75" s="3">
        <v>154</v>
      </c>
      <c r="E75" s="3">
        <v>407</v>
      </c>
      <c r="F75" s="3">
        <v>1021</v>
      </c>
      <c r="G75" s="3">
        <v>3264</v>
      </c>
      <c r="H75" s="4">
        <f t="shared" si="5"/>
        <v>0.51531862745098034</v>
      </c>
      <c r="I75" s="4">
        <f t="shared" si="8"/>
        <v>0.74988854213107448</v>
      </c>
      <c r="J75" s="3"/>
      <c r="K75" s="3">
        <v>689</v>
      </c>
      <c r="L75" s="3">
        <v>620</v>
      </c>
      <c r="M75" s="3">
        <v>150</v>
      </c>
      <c r="N75" s="3">
        <v>372</v>
      </c>
      <c r="O75" s="3">
        <v>298</v>
      </c>
      <c r="P75" s="3">
        <v>2129</v>
      </c>
      <c r="Q75" s="4">
        <f t="shared" si="6"/>
        <v>0.61484264913104747</v>
      </c>
      <c r="R75" s="4">
        <f t="shared" si="7"/>
        <v>0.71490988530857458</v>
      </c>
    </row>
    <row r="76" spans="1:18" x14ac:dyDescent="0.3">
      <c r="A76" s="2" t="s">
        <v>101</v>
      </c>
      <c r="B76" s="3">
        <v>761</v>
      </c>
      <c r="C76" s="3">
        <v>1354</v>
      </c>
      <c r="D76" s="3">
        <v>38</v>
      </c>
      <c r="E76" s="3">
        <v>324</v>
      </c>
      <c r="F76" s="3">
        <v>1001</v>
      </c>
      <c r="G76" s="3">
        <v>3478</v>
      </c>
      <c r="H76" s="4">
        <f t="shared" si="5"/>
        <v>0.60810810810810811</v>
      </c>
      <c r="I76" s="4">
        <f t="shared" si="8"/>
        <v>0.85385547032700848</v>
      </c>
      <c r="J76" s="3"/>
      <c r="K76" s="3">
        <v>416</v>
      </c>
      <c r="L76" s="3">
        <v>644</v>
      </c>
      <c r="M76" s="3">
        <v>33</v>
      </c>
      <c r="N76" s="3">
        <v>289</v>
      </c>
      <c r="O76" s="3">
        <v>202</v>
      </c>
      <c r="P76" s="3">
        <v>1584</v>
      </c>
      <c r="Q76" s="4">
        <f t="shared" si="6"/>
        <v>0.66919191919191923</v>
      </c>
      <c r="R76" s="4">
        <f t="shared" si="7"/>
        <v>0.76700434153400865</v>
      </c>
    </row>
    <row r="77" spans="1:18" x14ac:dyDescent="0.3">
      <c r="A77" s="2" t="s">
        <v>120</v>
      </c>
      <c r="B77" s="3">
        <v>519</v>
      </c>
      <c r="C77" s="3">
        <v>1267</v>
      </c>
      <c r="D77" s="3">
        <v>83</v>
      </c>
      <c r="E77" s="3">
        <v>555</v>
      </c>
      <c r="F77" s="3">
        <v>964</v>
      </c>
      <c r="G77" s="3">
        <v>3388</v>
      </c>
      <c r="H77" s="4">
        <f t="shared" si="5"/>
        <v>0.52715466351829987</v>
      </c>
      <c r="I77" s="4">
        <f t="shared" si="8"/>
        <v>0.73679867986798675</v>
      </c>
      <c r="J77" s="3"/>
      <c r="K77" s="3">
        <v>376</v>
      </c>
      <c r="L77" s="3">
        <v>841</v>
      </c>
      <c r="M77" s="3">
        <v>70</v>
      </c>
      <c r="N77" s="3">
        <v>524</v>
      </c>
      <c r="O77" s="3">
        <v>213</v>
      </c>
      <c r="P77" s="3">
        <v>2024</v>
      </c>
      <c r="Q77" s="4">
        <f t="shared" si="6"/>
        <v>0.60128458498023718</v>
      </c>
      <c r="R77" s="4">
        <f t="shared" si="7"/>
        <v>0.67200441744892325</v>
      </c>
    </row>
    <row r="78" spans="1:18" x14ac:dyDescent="0.3">
      <c r="A78" s="2" t="s">
        <v>91</v>
      </c>
      <c r="B78" s="3">
        <v>540</v>
      </c>
      <c r="C78" s="3">
        <v>1066</v>
      </c>
      <c r="D78" s="3">
        <v>39</v>
      </c>
      <c r="E78" s="3">
        <v>627</v>
      </c>
      <c r="F78" s="3">
        <v>890</v>
      </c>
      <c r="G78" s="3">
        <v>3162</v>
      </c>
      <c r="H78" s="4">
        <f t="shared" si="5"/>
        <v>0.50790638836179636</v>
      </c>
      <c r="I78" s="4">
        <f t="shared" si="8"/>
        <v>0.70686619718309862</v>
      </c>
      <c r="J78" s="3"/>
      <c r="K78" s="3">
        <v>424</v>
      </c>
      <c r="L78" s="3">
        <v>743</v>
      </c>
      <c r="M78" s="3">
        <v>37</v>
      </c>
      <c r="N78" s="3">
        <v>591</v>
      </c>
      <c r="O78" s="3">
        <v>291</v>
      </c>
      <c r="P78" s="3">
        <v>2086</v>
      </c>
      <c r="Q78" s="4">
        <f t="shared" si="6"/>
        <v>0.55944391179290509</v>
      </c>
      <c r="R78" s="4">
        <f t="shared" si="7"/>
        <v>0.65013927576601671</v>
      </c>
    </row>
    <row r="79" spans="1:18" x14ac:dyDescent="0.3">
      <c r="A79" s="2" t="s">
        <v>155</v>
      </c>
      <c r="B79" s="3">
        <v>218</v>
      </c>
      <c r="C79" s="3">
        <v>264</v>
      </c>
      <c r="D79" s="3">
        <v>4</v>
      </c>
      <c r="E79" s="3">
        <v>336</v>
      </c>
      <c r="F79" s="3">
        <v>1731</v>
      </c>
      <c r="G79" s="3">
        <v>2553</v>
      </c>
      <c r="H79" s="4">
        <f t="shared" si="5"/>
        <v>0.18879749314531924</v>
      </c>
      <c r="I79" s="4">
        <f t="shared" si="8"/>
        <v>0.58637469586374691</v>
      </c>
      <c r="J79" s="3"/>
      <c r="K79" s="3">
        <v>152</v>
      </c>
      <c r="L79" s="3">
        <v>178</v>
      </c>
      <c r="M79" s="3">
        <v>4</v>
      </c>
      <c r="N79" s="3">
        <v>257</v>
      </c>
      <c r="O79" s="3">
        <v>354</v>
      </c>
      <c r="P79" s="3">
        <v>945</v>
      </c>
      <c r="Q79" s="4">
        <f t="shared" si="6"/>
        <v>0.34920634920634919</v>
      </c>
      <c r="R79" s="4">
        <f t="shared" si="7"/>
        <v>0.55837563451776651</v>
      </c>
    </row>
    <row r="80" spans="1:18" x14ac:dyDescent="0.3">
      <c r="A80" s="2" t="s">
        <v>202</v>
      </c>
      <c r="B80" s="3">
        <v>432</v>
      </c>
      <c r="C80" s="3">
        <v>1190</v>
      </c>
      <c r="D80" s="3">
        <v>123</v>
      </c>
      <c r="E80" s="3">
        <v>537</v>
      </c>
      <c r="F80" s="3">
        <v>1057</v>
      </c>
      <c r="G80" s="3">
        <v>3339</v>
      </c>
      <c r="H80" s="4">
        <f t="shared" si="5"/>
        <v>0.48577418388739141</v>
      </c>
      <c r="I80" s="4">
        <f t="shared" si="8"/>
        <v>0.71078001752848374</v>
      </c>
      <c r="J80" s="3"/>
      <c r="K80" s="3">
        <v>396</v>
      </c>
      <c r="L80" s="3">
        <v>912</v>
      </c>
      <c r="M80" s="3">
        <v>97</v>
      </c>
      <c r="N80" s="3">
        <v>544</v>
      </c>
      <c r="O80" s="3">
        <v>334</v>
      </c>
      <c r="P80" s="3">
        <v>2283</v>
      </c>
      <c r="Q80" s="4">
        <f t="shared" si="6"/>
        <v>0.5729303547963206</v>
      </c>
      <c r="R80" s="4">
        <f t="shared" si="7"/>
        <v>0.67111339148281168</v>
      </c>
    </row>
    <row r="81" spans="1:18" x14ac:dyDescent="0.3">
      <c r="A81" s="2" t="s">
        <v>136</v>
      </c>
      <c r="B81" s="3">
        <v>135</v>
      </c>
      <c r="C81" s="3">
        <v>384</v>
      </c>
      <c r="D81" s="3">
        <v>21</v>
      </c>
      <c r="E81" s="3">
        <v>1470</v>
      </c>
      <c r="F81" s="3">
        <v>740</v>
      </c>
      <c r="G81" s="3">
        <v>2750</v>
      </c>
      <c r="H81" s="4">
        <f t="shared" si="5"/>
        <v>0.18872727272727272</v>
      </c>
      <c r="I81" s="4">
        <f t="shared" si="8"/>
        <v>0.2582089552238806</v>
      </c>
      <c r="J81" s="3"/>
      <c r="K81" s="3">
        <v>97</v>
      </c>
      <c r="L81" s="3">
        <v>241</v>
      </c>
      <c r="M81" s="3">
        <v>15</v>
      </c>
      <c r="N81" s="3">
        <v>924</v>
      </c>
      <c r="O81" s="3">
        <v>112</v>
      </c>
      <c r="P81" s="3">
        <v>1389</v>
      </c>
      <c r="Q81" s="4">
        <f t="shared" si="6"/>
        <v>0.24334053275737941</v>
      </c>
      <c r="R81" s="4">
        <f t="shared" si="7"/>
        <v>0.26468285043069695</v>
      </c>
    </row>
    <row r="82" spans="1:18" x14ac:dyDescent="0.3">
      <c r="A82" s="2" t="s">
        <v>61</v>
      </c>
      <c r="B82" s="3">
        <v>412</v>
      </c>
      <c r="C82" s="3">
        <v>792</v>
      </c>
      <c r="D82" s="3">
        <v>62</v>
      </c>
      <c r="E82" s="3">
        <v>63</v>
      </c>
      <c r="F82" s="3">
        <v>537</v>
      </c>
      <c r="G82" s="3">
        <v>1866</v>
      </c>
      <c r="H82" s="4">
        <f t="shared" si="5"/>
        <v>0.64523043944265812</v>
      </c>
      <c r="I82" s="4">
        <f t="shared" si="8"/>
        <v>0.90594431903686978</v>
      </c>
      <c r="J82" s="3"/>
      <c r="K82" s="3">
        <v>294</v>
      </c>
      <c r="L82" s="3">
        <v>428</v>
      </c>
      <c r="M82" s="3">
        <v>45</v>
      </c>
      <c r="N82" s="3">
        <v>60</v>
      </c>
      <c r="O82" s="3">
        <v>87</v>
      </c>
      <c r="P82" s="3">
        <v>914</v>
      </c>
      <c r="Q82" s="4">
        <f t="shared" si="6"/>
        <v>0.78993435448577676</v>
      </c>
      <c r="R82" s="4">
        <f t="shared" si="7"/>
        <v>0.87303506650544138</v>
      </c>
    </row>
    <row r="83" spans="1:18" x14ac:dyDescent="0.3">
      <c r="A83" s="2" t="s">
        <v>62</v>
      </c>
      <c r="B83" s="3">
        <v>664</v>
      </c>
      <c r="C83" s="3">
        <v>282</v>
      </c>
      <c r="D83" s="3">
        <v>2</v>
      </c>
      <c r="E83" s="3">
        <v>712</v>
      </c>
      <c r="F83" s="3">
        <v>900</v>
      </c>
      <c r="G83" s="3">
        <v>2560</v>
      </c>
      <c r="H83" s="4">
        <f t="shared" si="5"/>
        <v>0.36953124999999998</v>
      </c>
      <c r="I83" s="4">
        <f t="shared" si="8"/>
        <v>0.5698795180722892</v>
      </c>
      <c r="J83" s="3"/>
      <c r="K83" s="3">
        <v>216</v>
      </c>
      <c r="L83" s="3">
        <v>165</v>
      </c>
      <c r="M83" s="3">
        <v>2</v>
      </c>
      <c r="N83" s="3">
        <v>252</v>
      </c>
      <c r="O83" s="3">
        <v>72</v>
      </c>
      <c r="P83" s="3">
        <v>707</v>
      </c>
      <c r="Q83" s="4">
        <f t="shared" si="6"/>
        <v>0.53889674681753885</v>
      </c>
      <c r="R83" s="4">
        <f t="shared" si="7"/>
        <v>0.6</v>
      </c>
    </row>
    <row r="84" spans="1:18" x14ac:dyDescent="0.3">
      <c r="A84" s="2" t="s">
        <v>52</v>
      </c>
      <c r="B84" s="3">
        <v>248</v>
      </c>
      <c r="C84" s="3">
        <v>262</v>
      </c>
      <c r="D84" s="3">
        <v>19</v>
      </c>
      <c r="E84" s="3">
        <v>875</v>
      </c>
      <c r="F84" s="3">
        <v>1260</v>
      </c>
      <c r="G84" s="3">
        <v>2664</v>
      </c>
      <c r="H84" s="4">
        <f t="shared" si="5"/>
        <v>0.19144144144144143</v>
      </c>
      <c r="I84" s="4">
        <f t="shared" si="8"/>
        <v>0.36324786324786323</v>
      </c>
      <c r="J84" s="3"/>
      <c r="K84" s="3">
        <v>211</v>
      </c>
      <c r="L84" s="3">
        <v>209</v>
      </c>
      <c r="M84" s="3">
        <v>18</v>
      </c>
      <c r="N84" s="3">
        <v>798</v>
      </c>
      <c r="O84" s="3">
        <v>675</v>
      </c>
      <c r="P84" s="3">
        <v>1911</v>
      </c>
      <c r="Q84" s="4">
        <f t="shared" si="6"/>
        <v>0.21978021978021978</v>
      </c>
      <c r="R84" s="4">
        <f t="shared" si="7"/>
        <v>0.33980582524271846</v>
      </c>
    </row>
    <row r="85" spans="1:18" x14ac:dyDescent="0.3">
      <c r="A85" s="2" t="s">
        <v>46</v>
      </c>
      <c r="B85" s="3">
        <v>358</v>
      </c>
      <c r="C85" s="3">
        <v>1170</v>
      </c>
      <c r="D85" s="3">
        <v>42</v>
      </c>
      <c r="E85" s="3">
        <v>231</v>
      </c>
      <c r="F85" s="3">
        <v>926</v>
      </c>
      <c r="G85" s="3">
        <v>2727</v>
      </c>
      <c r="H85" s="4">
        <f t="shared" si="5"/>
        <v>0.56032269893656028</v>
      </c>
      <c r="I85" s="4">
        <f t="shared" si="8"/>
        <v>0.84841754580788453</v>
      </c>
      <c r="J85" s="3"/>
      <c r="K85" s="3">
        <v>276</v>
      </c>
      <c r="L85" s="3">
        <v>685</v>
      </c>
      <c r="M85" s="3">
        <v>31</v>
      </c>
      <c r="N85" s="3">
        <v>216</v>
      </c>
      <c r="O85" s="3">
        <v>262</v>
      </c>
      <c r="P85" s="3">
        <v>1470</v>
      </c>
      <c r="Q85" s="4">
        <f t="shared" si="6"/>
        <v>0.65374149659863945</v>
      </c>
      <c r="R85" s="4">
        <f t="shared" si="7"/>
        <v>0.79552980132450335</v>
      </c>
    </row>
    <row r="86" spans="1:18" x14ac:dyDescent="0.3">
      <c r="A86" s="2" t="s">
        <v>64</v>
      </c>
      <c r="B86" s="3">
        <v>287</v>
      </c>
      <c r="C86" s="3">
        <v>224</v>
      </c>
      <c r="D86" s="3">
        <v>4</v>
      </c>
      <c r="E86" s="3">
        <v>389</v>
      </c>
      <c r="F86" s="3">
        <v>1165</v>
      </c>
      <c r="G86" s="3">
        <v>2069</v>
      </c>
      <c r="H86" s="4">
        <f t="shared" si="5"/>
        <v>0.24697921701304978</v>
      </c>
      <c r="I86" s="4">
        <f t="shared" si="8"/>
        <v>0.56526548672566368</v>
      </c>
      <c r="J86" s="3"/>
      <c r="K86" s="3">
        <v>125</v>
      </c>
      <c r="L86" s="3">
        <v>91</v>
      </c>
      <c r="M86" s="3">
        <v>4</v>
      </c>
      <c r="N86" s="3">
        <v>195</v>
      </c>
      <c r="O86" s="3">
        <v>268</v>
      </c>
      <c r="P86" s="3">
        <v>683</v>
      </c>
      <c r="Q86" s="4">
        <f t="shared" si="6"/>
        <v>0.31625183016105418</v>
      </c>
      <c r="R86" s="4">
        <f t="shared" si="7"/>
        <v>0.52048192771084334</v>
      </c>
    </row>
    <row r="87" spans="1:18" x14ac:dyDescent="0.3">
      <c r="A87" s="2" t="s">
        <v>176</v>
      </c>
      <c r="B87" s="3">
        <v>516</v>
      </c>
      <c r="C87" s="3">
        <v>859</v>
      </c>
      <c r="D87" s="3">
        <v>29</v>
      </c>
      <c r="E87" s="3">
        <v>117</v>
      </c>
      <c r="F87" s="3">
        <v>419</v>
      </c>
      <c r="G87" s="3">
        <v>1940</v>
      </c>
      <c r="H87" s="4">
        <f t="shared" si="5"/>
        <v>0.70876288659793818</v>
      </c>
      <c r="I87" s="4">
        <f t="shared" si="8"/>
        <v>0.90401051939513477</v>
      </c>
      <c r="J87" s="3"/>
      <c r="K87" s="3">
        <v>312</v>
      </c>
      <c r="L87" s="3">
        <v>427</v>
      </c>
      <c r="M87" s="3">
        <v>18</v>
      </c>
      <c r="N87" s="3">
        <v>99</v>
      </c>
      <c r="O87" s="3">
        <v>96</v>
      </c>
      <c r="P87" s="3">
        <v>952</v>
      </c>
      <c r="Q87" s="4">
        <f t="shared" si="6"/>
        <v>0.77626050420168069</v>
      </c>
      <c r="R87" s="4">
        <f t="shared" si="7"/>
        <v>0.86331775700934577</v>
      </c>
    </row>
    <row r="88" spans="1:18" x14ac:dyDescent="0.3">
      <c r="A88" s="2" t="s">
        <v>107</v>
      </c>
      <c r="B88" s="3">
        <v>76</v>
      </c>
      <c r="C88" s="3">
        <v>154</v>
      </c>
      <c r="D88" s="3">
        <v>10</v>
      </c>
      <c r="E88" s="3">
        <v>315</v>
      </c>
      <c r="F88" s="3">
        <v>1535</v>
      </c>
      <c r="G88" s="3">
        <v>2090</v>
      </c>
      <c r="H88" s="4">
        <f t="shared" si="5"/>
        <v>0.11004784688995216</v>
      </c>
      <c r="I88" s="4">
        <f t="shared" si="8"/>
        <v>0.4144144144144144</v>
      </c>
      <c r="J88" s="3"/>
      <c r="K88" s="3">
        <v>69</v>
      </c>
      <c r="L88" s="3">
        <v>133</v>
      </c>
      <c r="M88" s="3">
        <v>9</v>
      </c>
      <c r="N88" s="3">
        <v>285</v>
      </c>
      <c r="O88" s="3">
        <v>391</v>
      </c>
      <c r="P88" s="3">
        <v>887</v>
      </c>
      <c r="Q88" s="4">
        <f t="shared" si="6"/>
        <v>0.22773393461104849</v>
      </c>
      <c r="R88" s="4">
        <f t="shared" si="7"/>
        <v>0.40725806451612906</v>
      </c>
    </row>
    <row r="89" spans="1:18" x14ac:dyDescent="0.3">
      <c r="A89" s="2" t="s">
        <v>109</v>
      </c>
      <c r="B89" s="3">
        <v>603</v>
      </c>
      <c r="C89" s="3">
        <v>504</v>
      </c>
      <c r="D89" s="3">
        <v>4</v>
      </c>
      <c r="E89" s="3">
        <v>865</v>
      </c>
      <c r="F89" s="3">
        <v>447</v>
      </c>
      <c r="G89" s="3">
        <v>2423</v>
      </c>
      <c r="H89" s="4">
        <f t="shared" si="5"/>
        <v>0.45687164671894348</v>
      </c>
      <c r="I89" s="4">
        <f t="shared" si="8"/>
        <v>0.56022267206477738</v>
      </c>
      <c r="J89" s="3"/>
      <c r="K89" s="3">
        <v>215</v>
      </c>
      <c r="L89" s="3">
        <v>191</v>
      </c>
      <c r="M89" s="3">
        <v>4</v>
      </c>
      <c r="N89" s="3">
        <v>548</v>
      </c>
      <c r="O89" s="3">
        <v>40</v>
      </c>
      <c r="P89" s="3">
        <v>998</v>
      </c>
      <c r="Q89" s="4">
        <f t="shared" si="6"/>
        <v>0.40681362725450904</v>
      </c>
      <c r="R89" s="4">
        <f t="shared" si="7"/>
        <v>0.42379958246346555</v>
      </c>
    </row>
    <row r="90" spans="1:18" x14ac:dyDescent="0.3">
      <c r="A90" s="2" t="s">
        <v>201</v>
      </c>
      <c r="B90" s="3">
        <v>224</v>
      </c>
      <c r="C90" s="3">
        <v>755</v>
      </c>
      <c r="D90" s="3">
        <v>57</v>
      </c>
      <c r="E90" s="3">
        <v>273</v>
      </c>
      <c r="F90" s="3">
        <v>592</v>
      </c>
      <c r="G90" s="3">
        <v>1901</v>
      </c>
      <c r="H90" s="4">
        <f t="shared" si="5"/>
        <v>0.51499210941609674</v>
      </c>
      <c r="I90" s="4">
        <f t="shared" si="8"/>
        <v>0.74789915966386555</v>
      </c>
      <c r="J90" s="3"/>
      <c r="K90" s="3">
        <v>203</v>
      </c>
      <c r="L90" s="3">
        <v>548</v>
      </c>
      <c r="M90" s="3">
        <v>40</v>
      </c>
      <c r="N90" s="3">
        <v>268</v>
      </c>
      <c r="O90" s="3">
        <v>175</v>
      </c>
      <c r="P90" s="3">
        <v>1234</v>
      </c>
      <c r="Q90" s="4">
        <f t="shared" si="6"/>
        <v>0.60858995137763372</v>
      </c>
      <c r="R90" s="4">
        <f t="shared" si="7"/>
        <v>0.70915958451369221</v>
      </c>
    </row>
    <row r="91" spans="1:18" x14ac:dyDescent="0.3">
      <c r="A91" s="2" t="s">
        <v>66</v>
      </c>
      <c r="B91" s="3">
        <v>209</v>
      </c>
      <c r="C91" s="3">
        <v>659</v>
      </c>
      <c r="D91" s="3">
        <v>25</v>
      </c>
      <c r="E91" s="3">
        <v>214</v>
      </c>
      <c r="F91" s="3">
        <v>296</v>
      </c>
      <c r="G91" s="3">
        <v>1403</v>
      </c>
      <c r="H91" s="4">
        <f t="shared" si="5"/>
        <v>0.61867426942266568</v>
      </c>
      <c r="I91" s="4">
        <f t="shared" si="8"/>
        <v>0.78410117434507676</v>
      </c>
      <c r="J91" s="3"/>
      <c r="K91" s="3">
        <v>176</v>
      </c>
      <c r="L91" s="3">
        <v>515</v>
      </c>
      <c r="M91" s="3">
        <v>22</v>
      </c>
      <c r="N91" s="3">
        <v>210</v>
      </c>
      <c r="O91" s="3">
        <v>100</v>
      </c>
      <c r="P91" s="3">
        <v>1023</v>
      </c>
      <c r="Q91" s="4">
        <f t="shared" si="6"/>
        <v>0.6754643206256109</v>
      </c>
      <c r="R91" s="4">
        <f t="shared" si="7"/>
        <v>0.74864572047670641</v>
      </c>
    </row>
    <row r="92" spans="1:18" x14ac:dyDescent="0.3">
      <c r="A92" s="2" t="s">
        <v>113</v>
      </c>
      <c r="B92" s="3">
        <v>411</v>
      </c>
      <c r="C92" s="3">
        <v>721</v>
      </c>
      <c r="D92" s="3">
        <v>29</v>
      </c>
      <c r="E92" s="3">
        <v>81</v>
      </c>
      <c r="F92" s="3">
        <v>329</v>
      </c>
      <c r="G92" s="3">
        <v>1571</v>
      </c>
      <c r="H92" s="4">
        <f t="shared" si="5"/>
        <v>0.72056015276893703</v>
      </c>
      <c r="I92" s="4">
        <f t="shared" si="8"/>
        <v>0.91143317230273757</v>
      </c>
      <c r="J92" s="3"/>
      <c r="K92" s="3">
        <v>268</v>
      </c>
      <c r="L92" s="3">
        <v>371</v>
      </c>
      <c r="M92" s="3">
        <v>19</v>
      </c>
      <c r="N92" s="3">
        <v>75</v>
      </c>
      <c r="O92" s="3">
        <v>94</v>
      </c>
      <c r="P92" s="3">
        <v>827</v>
      </c>
      <c r="Q92" s="4">
        <f t="shared" si="6"/>
        <v>0.7726723095525998</v>
      </c>
      <c r="R92" s="4">
        <f t="shared" si="7"/>
        <v>0.87175989085948158</v>
      </c>
    </row>
    <row r="93" spans="1:18" x14ac:dyDescent="0.3">
      <c r="A93" s="2" t="s">
        <v>188</v>
      </c>
      <c r="B93" s="3">
        <v>238</v>
      </c>
      <c r="C93" s="3">
        <v>620</v>
      </c>
      <c r="D93" s="3">
        <v>33</v>
      </c>
      <c r="E93" s="3">
        <v>271</v>
      </c>
      <c r="F93" s="3">
        <v>778</v>
      </c>
      <c r="G93" s="3">
        <v>1940</v>
      </c>
      <c r="H93" s="4">
        <f t="shared" si="5"/>
        <v>0.44226804123711339</v>
      </c>
      <c r="I93" s="4">
        <f t="shared" si="8"/>
        <v>0.73838209982788294</v>
      </c>
      <c r="J93" s="3"/>
      <c r="K93" s="3">
        <v>210</v>
      </c>
      <c r="L93" s="3">
        <v>512</v>
      </c>
      <c r="M93" s="3">
        <v>30</v>
      </c>
      <c r="N93" s="3">
        <v>275</v>
      </c>
      <c r="O93" s="3">
        <v>163</v>
      </c>
      <c r="P93" s="3">
        <v>1190</v>
      </c>
      <c r="Q93" s="4">
        <f t="shared" si="6"/>
        <v>0.60672268907563021</v>
      </c>
      <c r="R93" s="4">
        <f t="shared" si="7"/>
        <v>0.70301850048685488</v>
      </c>
    </row>
    <row r="94" spans="1:18" x14ac:dyDescent="0.3">
      <c r="A94" s="2" t="s">
        <v>167</v>
      </c>
      <c r="B94" s="3">
        <v>340</v>
      </c>
      <c r="C94" s="3">
        <v>1065</v>
      </c>
      <c r="D94" s="3">
        <v>2</v>
      </c>
      <c r="E94" s="3">
        <v>21</v>
      </c>
      <c r="F94" s="3">
        <v>90</v>
      </c>
      <c r="G94" s="3">
        <v>1518</v>
      </c>
      <c r="H94" s="4">
        <f t="shared" si="5"/>
        <v>0.92555994729907776</v>
      </c>
      <c r="I94" s="4">
        <f t="shared" si="8"/>
        <v>0.98389355742296913</v>
      </c>
      <c r="J94" s="3"/>
      <c r="K94" s="3">
        <v>268</v>
      </c>
      <c r="L94" s="3">
        <v>670</v>
      </c>
      <c r="M94" s="3">
        <v>1</v>
      </c>
      <c r="N94" s="3">
        <v>19</v>
      </c>
      <c r="O94" s="3">
        <v>66</v>
      </c>
      <c r="P94" s="3">
        <v>1024</v>
      </c>
      <c r="Q94" s="4">
        <f t="shared" si="6"/>
        <v>0.916015625</v>
      </c>
      <c r="R94" s="4">
        <f t="shared" si="7"/>
        <v>0.97912317327766174</v>
      </c>
    </row>
    <row r="95" spans="1:18" x14ac:dyDescent="0.3">
      <c r="A95" s="2" t="s">
        <v>69</v>
      </c>
      <c r="B95" s="3">
        <v>196</v>
      </c>
      <c r="C95" s="3">
        <v>431</v>
      </c>
      <c r="D95" s="3">
        <v>66</v>
      </c>
      <c r="E95" s="3">
        <v>355</v>
      </c>
      <c r="F95" s="3">
        <v>698</v>
      </c>
      <c r="G95" s="3">
        <v>1746</v>
      </c>
      <c r="H95" s="4">
        <f t="shared" si="5"/>
        <v>0.35910652920962199</v>
      </c>
      <c r="I95" s="4">
        <f t="shared" si="8"/>
        <v>0.59828244274809161</v>
      </c>
      <c r="J95" s="3"/>
      <c r="K95" s="3">
        <v>155</v>
      </c>
      <c r="L95" s="3">
        <v>268</v>
      </c>
      <c r="M95" s="3">
        <v>47</v>
      </c>
      <c r="N95" s="3">
        <v>337</v>
      </c>
      <c r="O95" s="3">
        <v>202</v>
      </c>
      <c r="P95" s="3">
        <v>1009</v>
      </c>
      <c r="Q95" s="4">
        <f t="shared" si="6"/>
        <v>0.41922695738354809</v>
      </c>
      <c r="R95" s="4">
        <f t="shared" si="7"/>
        <v>0.52416356877323422</v>
      </c>
    </row>
    <row r="96" spans="1:18" x14ac:dyDescent="0.3">
      <c r="A96" s="2" t="s">
        <v>171</v>
      </c>
      <c r="B96" s="3">
        <v>242</v>
      </c>
      <c r="C96" s="3">
        <v>421</v>
      </c>
      <c r="D96" s="3">
        <v>15</v>
      </c>
      <c r="E96" s="3">
        <v>70</v>
      </c>
      <c r="F96" s="3">
        <v>216</v>
      </c>
      <c r="G96" s="3">
        <v>964</v>
      </c>
      <c r="H96" s="4">
        <f t="shared" si="5"/>
        <v>0.68775933609958506</v>
      </c>
      <c r="I96" s="4">
        <f t="shared" si="8"/>
        <v>0.88636363636363635</v>
      </c>
      <c r="J96" s="3"/>
      <c r="K96" s="3">
        <v>218</v>
      </c>
      <c r="L96" s="3">
        <v>328</v>
      </c>
      <c r="M96" s="3">
        <v>12</v>
      </c>
      <c r="N96" s="3">
        <v>70</v>
      </c>
      <c r="O96" s="3">
        <v>106</v>
      </c>
      <c r="P96" s="3">
        <v>734</v>
      </c>
      <c r="Q96" s="4">
        <f t="shared" si="6"/>
        <v>0.7438692098092643</v>
      </c>
      <c r="R96" s="4">
        <f t="shared" si="7"/>
        <v>0.86942675159235672</v>
      </c>
    </row>
    <row r="97" spans="1:18" x14ac:dyDescent="0.3">
      <c r="A97" s="2" t="s">
        <v>13</v>
      </c>
      <c r="B97" s="3">
        <v>311</v>
      </c>
      <c r="C97" s="3">
        <v>515</v>
      </c>
      <c r="D97" s="3">
        <v>21</v>
      </c>
      <c r="E97" s="3">
        <v>278</v>
      </c>
      <c r="F97" s="3">
        <v>441</v>
      </c>
      <c r="G97" s="3">
        <v>1566</v>
      </c>
      <c r="H97" s="4">
        <f t="shared" si="5"/>
        <v>0.52745849297573433</v>
      </c>
      <c r="I97" s="4">
        <f t="shared" si="8"/>
        <v>0.73422222222222222</v>
      </c>
      <c r="J97" s="3"/>
      <c r="K97" s="3">
        <v>239</v>
      </c>
      <c r="L97" s="3">
        <v>362</v>
      </c>
      <c r="M97" s="3">
        <v>19</v>
      </c>
      <c r="N97" s="3">
        <v>258</v>
      </c>
      <c r="O97" s="3">
        <v>168</v>
      </c>
      <c r="P97" s="3">
        <v>1046</v>
      </c>
      <c r="Q97" s="4">
        <f t="shared" si="6"/>
        <v>0.5745697896749522</v>
      </c>
      <c r="R97" s="4">
        <f t="shared" si="7"/>
        <v>0.68451025056947612</v>
      </c>
    </row>
    <row r="98" spans="1:18" x14ac:dyDescent="0.3">
      <c r="A98" s="2" t="s">
        <v>144</v>
      </c>
      <c r="B98" s="3">
        <v>114</v>
      </c>
      <c r="C98" s="3">
        <v>465</v>
      </c>
      <c r="D98" s="3">
        <v>21</v>
      </c>
      <c r="E98" s="3">
        <v>155</v>
      </c>
      <c r="F98" s="3">
        <v>532</v>
      </c>
      <c r="G98" s="3">
        <v>1287</v>
      </c>
      <c r="H98" s="4">
        <f t="shared" si="5"/>
        <v>0.44988344988344986</v>
      </c>
      <c r="I98" s="4">
        <f t="shared" si="8"/>
        <v>0.76688741721854303</v>
      </c>
      <c r="J98" s="3"/>
      <c r="K98" s="3">
        <v>94</v>
      </c>
      <c r="L98" s="3">
        <v>303</v>
      </c>
      <c r="M98" s="3">
        <v>17</v>
      </c>
      <c r="N98" s="3">
        <v>149</v>
      </c>
      <c r="O98" s="3">
        <v>88</v>
      </c>
      <c r="P98" s="3">
        <v>651</v>
      </c>
      <c r="Q98" s="4">
        <f t="shared" si="6"/>
        <v>0.60983102918586785</v>
      </c>
      <c r="R98" s="4">
        <f t="shared" si="7"/>
        <v>0.70515097690941386</v>
      </c>
    </row>
    <row r="99" spans="1:18" x14ac:dyDescent="0.3">
      <c r="A99" s="2" t="s">
        <v>139</v>
      </c>
      <c r="B99" s="3">
        <v>162</v>
      </c>
      <c r="C99" s="3">
        <v>660</v>
      </c>
      <c r="D99" s="3">
        <v>64</v>
      </c>
      <c r="E99" s="3">
        <v>291</v>
      </c>
      <c r="F99" s="3">
        <v>395</v>
      </c>
      <c r="G99" s="3">
        <v>1572</v>
      </c>
      <c r="H99" s="4">
        <f t="shared" si="5"/>
        <v>0.52290076335877866</v>
      </c>
      <c r="I99" s="4">
        <f t="shared" si="8"/>
        <v>0.69838572642310959</v>
      </c>
      <c r="J99" s="3"/>
      <c r="K99" s="3">
        <v>157</v>
      </c>
      <c r="L99" s="3">
        <v>598</v>
      </c>
      <c r="M99" s="3">
        <v>50</v>
      </c>
      <c r="N99" s="3">
        <v>289</v>
      </c>
      <c r="O99" s="3">
        <v>185</v>
      </c>
      <c r="P99" s="3">
        <v>1279</v>
      </c>
      <c r="Q99" s="4">
        <f t="shared" si="6"/>
        <v>0.59030492572322124</v>
      </c>
      <c r="R99" s="4">
        <f t="shared" si="7"/>
        <v>0.69012797074954291</v>
      </c>
    </row>
    <row r="100" spans="1:18" x14ac:dyDescent="0.3">
      <c r="A100" s="2" t="s">
        <v>26</v>
      </c>
      <c r="B100" s="3">
        <v>644</v>
      </c>
      <c r="C100" s="3">
        <v>760</v>
      </c>
      <c r="D100" s="3">
        <v>3</v>
      </c>
      <c r="E100" s="3">
        <v>37</v>
      </c>
      <c r="F100" s="3">
        <v>200</v>
      </c>
      <c r="G100" s="3">
        <v>1644</v>
      </c>
      <c r="H100" s="4">
        <f t="shared" si="5"/>
        <v>0.85401459854014594</v>
      </c>
      <c r="I100" s="4">
        <f t="shared" si="8"/>
        <v>0.97229916897506929</v>
      </c>
      <c r="J100" s="3"/>
      <c r="K100" s="3">
        <v>387</v>
      </c>
      <c r="L100" s="3">
        <v>471</v>
      </c>
      <c r="M100" s="3">
        <v>3</v>
      </c>
      <c r="N100" s="3">
        <v>36</v>
      </c>
      <c r="O100" s="3">
        <v>120</v>
      </c>
      <c r="P100" s="3">
        <v>1017</v>
      </c>
      <c r="Q100" s="4">
        <f t="shared" si="6"/>
        <v>0.84365781710914456</v>
      </c>
      <c r="R100" s="4">
        <f t="shared" si="7"/>
        <v>0.95652173913043481</v>
      </c>
    </row>
    <row r="101" spans="1:18" x14ac:dyDescent="0.3">
      <c r="A101" s="2" t="s">
        <v>49</v>
      </c>
      <c r="B101" s="3">
        <v>160</v>
      </c>
      <c r="C101" s="3">
        <v>422</v>
      </c>
      <c r="D101" s="3">
        <v>45</v>
      </c>
      <c r="E101" s="3">
        <v>257</v>
      </c>
      <c r="F101" s="3">
        <v>454</v>
      </c>
      <c r="G101" s="3">
        <v>1338</v>
      </c>
      <c r="H101" s="4">
        <f t="shared" si="5"/>
        <v>0.4349775784753363</v>
      </c>
      <c r="I101" s="4">
        <f t="shared" si="8"/>
        <v>0.65837104072398189</v>
      </c>
      <c r="J101" s="3"/>
      <c r="K101" s="3">
        <v>147</v>
      </c>
      <c r="L101" s="3">
        <v>302</v>
      </c>
      <c r="M101" s="3">
        <v>31</v>
      </c>
      <c r="N101" s="3">
        <v>233</v>
      </c>
      <c r="O101" s="3">
        <v>145</v>
      </c>
      <c r="P101" s="3">
        <v>858</v>
      </c>
      <c r="Q101" s="4">
        <f t="shared" si="6"/>
        <v>0.5233100233100233</v>
      </c>
      <c r="R101" s="4">
        <f t="shared" si="7"/>
        <v>0.6297335203366059</v>
      </c>
    </row>
    <row r="102" spans="1:18" x14ac:dyDescent="0.3">
      <c r="A102" s="2" t="s">
        <v>134</v>
      </c>
      <c r="B102" s="3">
        <v>173</v>
      </c>
      <c r="C102" s="3">
        <v>347</v>
      </c>
      <c r="D102" s="3">
        <v>18</v>
      </c>
      <c r="E102" s="3">
        <v>276</v>
      </c>
      <c r="F102" s="3">
        <v>465</v>
      </c>
      <c r="G102" s="3">
        <v>1279</v>
      </c>
      <c r="H102" s="4">
        <f t="shared" si="5"/>
        <v>0.4065676309616888</v>
      </c>
      <c r="I102" s="4">
        <f t="shared" si="8"/>
        <v>0.63882063882063878</v>
      </c>
      <c r="J102" s="3"/>
      <c r="K102" s="3">
        <v>153</v>
      </c>
      <c r="L102" s="3">
        <v>252</v>
      </c>
      <c r="M102" s="3">
        <v>17</v>
      </c>
      <c r="N102" s="3">
        <v>257</v>
      </c>
      <c r="O102" s="3">
        <v>135</v>
      </c>
      <c r="P102" s="3">
        <v>814</v>
      </c>
      <c r="Q102" s="4">
        <f t="shared" si="6"/>
        <v>0.49754299754299752</v>
      </c>
      <c r="R102" s="4">
        <f t="shared" si="7"/>
        <v>0.59646539027982326</v>
      </c>
    </row>
    <row r="103" spans="1:18" x14ac:dyDescent="0.3">
      <c r="A103" s="2" t="s">
        <v>191</v>
      </c>
      <c r="B103" s="3">
        <v>203</v>
      </c>
      <c r="C103" s="3">
        <v>533</v>
      </c>
      <c r="D103" s="3">
        <v>49</v>
      </c>
      <c r="E103" s="3">
        <v>324</v>
      </c>
      <c r="F103" s="3">
        <v>410</v>
      </c>
      <c r="G103" s="3">
        <v>1519</v>
      </c>
      <c r="H103" s="4">
        <f t="shared" si="5"/>
        <v>0.48452929558920343</v>
      </c>
      <c r="I103" s="4">
        <f t="shared" si="8"/>
        <v>0.66366095581605045</v>
      </c>
      <c r="J103" s="3"/>
      <c r="K103" s="3">
        <v>190</v>
      </c>
      <c r="L103" s="3">
        <v>454</v>
      </c>
      <c r="M103" s="3">
        <v>40</v>
      </c>
      <c r="N103" s="3">
        <v>323</v>
      </c>
      <c r="O103" s="3">
        <v>174</v>
      </c>
      <c r="P103" s="3">
        <v>1181</v>
      </c>
      <c r="Q103" s="4">
        <f t="shared" si="6"/>
        <v>0.54530059271803555</v>
      </c>
      <c r="R103" s="4">
        <f t="shared" si="7"/>
        <v>0.63952333664349548</v>
      </c>
    </row>
    <row r="104" spans="1:18" x14ac:dyDescent="0.3">
      <c r="A104" s="2" t="s">
        <v>126</v>
      </c>
      <c r="B104" s="3">
        <v>356</v>
      </c>
      <c r="C104" s="3">
        <v>226</v>
      </c>
      <c r="D104" s="3">
        <v>7</v>
      </c>
      <c r="E104" s="3">
        <v>319</v>
      </c>
      <c r="F104" s="3">
        <v>402</v>
      </c>
      <c r="G104" s="3">
        <v>1310</v>
      </c>
      <c r="H104" s="4">
        <f t="shared" si="5"/>
        <v>0.44427480916030532</v>
      </c>
      <c r="I104" s="4">
        <f t="shared" si="8"/>
        <v>0.6409691629955947</v>
      </c>
      <c r="J104" s="3"/>
      <c r="K104" s="3">
        <v>124</v>
      </c>
      <c r="L104" s="3">
        <v>106</v>
      </c>
      <c r="M104" s="3">
        <v>3</v>
      </c>
      <c r="N104" s="3">
        <v>238</v>
      </c>
      <c r="O104" s="3">
        <v>54</v>
      </c>
      <c r="P104" s="3">
        <v>525</v>
      </c>
      <c r="Q104" s="4">
        <f t="shared" si="6"/>
        <v>0.43809523809523809</v>
      </c>
      <c r="R104" s="4">
        <f t="shared" si="7"/>
        <v>0.48832271762208068</v>
      </c>
    </row>
    <row r="105" spans="1:18" x14ac:dyDescent="0.3">
      <c r="A105" s="2" t="s">
        <v>179</v>
      </c>
      <c r="B105" s="3">
        <v>159</v>
      </c>
      <c r="C105" s="3">
        <v>212</v>
      </c>
      <c r="D105" s="3">
        <v>2</v>
      </c>
      <c r="E105" s="3">
        <v>86</v>
      </c>
      <c r="F105" s="3">
        <v>678</v>
      </c>
      <c r="G105" s="3">
        <v>1137</v>
      </c>
      <c r="H105" s="4">
        <f t="shared" si="5"/>
        <v>0.32629727352682497</v>
      </c>
      <c r="I105" s="4">
        <f t="shared" si="8"/>
        <v>0.80827886710239649</v>
      </c>
      <c r="J105" s="3"/>
      <c r="K105" s="3">
        <v>90</v>
      </c>
      <c r="L105" s="3">
        <v>112</v>
      </c>
      <c r="M105" s="3">
        <v>2</v>
      </c>
      <c r="N105" s="3">
        <v>50</v>
      </c>
      <c r="O105" s="3">
        <v>179</v>
      </c>
      <c r="P105" s="3">
        <v>433</v>
      </c>
      <c r="Q105" s="4">
        <f t="shared" si="6"/>
        <v>0.46651270207852191</v>
      </c>
      <c r="R105" s="4">
        <f t="shared" si="7"/>
        <v>0.79527559055118113</v>
      </c>
    </row>
    <row r="106" spans="1:18" x14ac:dyDescent="0.3">
      <c r="A106" s="2" t="s">
        <v>78</v>
      </c>
      <c r="B106" s="3">
        <v>195</v>
      </c>
      <c r="C106" s="3">
        <v>502</v>
      </c>
      <c r="D106" s="3">
        <v>51</v>
      </c>
      <c r="E106" s="3">
        <v>310</v>
      </c>
      <c r="F106" s="3">
        <v>789</v>
      </c>
      <c r="G106" s="3">
        <v>1847</v>
      </c>
      <c r="H106" s="4">
        <f t="shared" si="5"/>
        <v>0.37736870600974554</v>
      </c>
      <c r="I106" s="4">
        <f t="shared" si="8"/>
        <v>0.6587901701323251</v>
      </c>
      <c r="J106" s="3"/>
      <c r="K106" s="3">
        <v>169</v>
      </c>
      <c r="L106" s="3">
        <v>421</v>
      </c>
      <c r="M106" s="3">
        <v>46</v>
      </c>
      <c r="N106" s="3">
        <v>288</v>
      </c>
      <c r="O106" s="3">
        <v>270</v>
      </c>
      <c r="P106" s="3">
        <v>1194</v>
      </c>
      <c r="Q106" s="4">
        <f t="shared" si="6"/>
        <v>0.49413735343383586</v>
      </c>
      <c r="R106" s="4">
        <f t="shared" si="7"/>
        <v>0.6385281385281385</v>
      </c>
    </row>
    <row r="107" spans="1:18" x14ac:dyDescent="0.3">
      <c r="A107" s="2" t="s">
        <v>132</v>
      </c>
      <c r="B107" s="3">
        <v>103</v>
      </c>
      <c r="C107" s="3">
        <v>375</v>
      </c>
      <c r="D107" s="3">
        <v>48</v>
      </c>
      <c r="E107" s="3">
        <v>144</v>
      </c>
      <c r="F107" s="3">
        <v>453</v>
      </c>
      <c r="G107" s="3">
        <v>1123</v>
      </c>
      <c r="H107" s="4">
        <f t="shared" si="5"/>
        <v>0.42564559216384684</v>
      </c>
      <c r="I107" s="4">
        <f t="shared" si="8"/>
        <v>0.71343283582089556</v>
      </c>
      <c r="J107" s="3"/>
      <c r="K107" s="3">
        <v>96</v>
      </c>
      <c r="L107" s="3">
        <v>316</v>
      </c>
      <c r="M107" s="3">
        <v>43</v>
      </c>
      <c r="N107" s="3">
        <v>151</v>
      </c>
      <c r="O107" s="3">
        <v>172</v>
      </c>
      <c r="P107" s="3">
        <v>778</v>
      </c>
      <c r="Q107" s="4">
        <f t="shared" si="6"/>
        <v>0.5295629820051414</v>
      </c>
      <c r="R107" s="4">
        <f t="shared" si="7"/>
        <v>0.67986798679867988</v>
      </c>
    </row>
    <row r="108" spans="1:18" x14ac:dyDescent="0.3">
      <c r="A108" s="2" t="s">
        <v>124</v>
      </c>
      <c r="B108" s="3">
        <v>322</v>
      </c>
      <c r="C108" s="3">
        <v>479</v>
      </c>
      <c r="D108" s="3">
        <v>37</v>
      </c>
      <c r="E108" s="3">
        <v>48</v>
      </c>
      <c r="F108" s="3">
        <v>247</v>
      </c>
      <c r="G108" s="3">
        <v>1133</v>
      </c>
      <c r="H108" s="4">
        <f t="shared" si="5"/>
        <v>0.706972639011474</v>
      </c>
      <c r="I108" s="4">
        <f t="shared" si="8"/>
        <v>0.90406320541760721</v>
      </c>
      <c r="J108" s="3"/>
      <c r="K108" s="3">
        <v>227</v>
      </c>
      <c r="L108" s="3">
        <v>319</v>
      </c>
      <c r="M108" s="3">
        <v>20</v>
      </c>
      <c r="N108" s="3">
        <v>50</v>
      </c>
      <c r="O108" s="3">
        <v>85</v>
      </c>
      <c r="P108" s="3">
        <v>701</v>
      </c>
      <c r="Q108" s="4">
        <f t="shared" si="6"/>
        <v>0.77888730385164051</v>
      </c>
      <c r="R108" s="4">
        <f t="shared" si="7"/>
        <v>0.88636363636363635</v>
      </c>
    </row>
    <row r="109" spans="1:18" x14ac:dyDescent="0.3">
      <c r="A109" s="2" t="s">
        <v>143</v>
      </c>
      <c r="B109" s="3">
        <v>219</v>
      </c>
      <c r="C109" s="3">
        <v>332</v>
      </c>
      <c r="D109" s="3">
        <v>12</v>
      </c>
      <c r="E109" s="3">
        <v>216</v>
      </c>
      <c r="F109" s="3">
        <v>234</v>
      </c>
      <c r="G109" s="3">
        <v>1013</v>
      </c>
      <c r="H109" s="4">
        <f t="shared" si="5"/>
        <v>0.54392892398815396</v>
      </c>
      <c r="I109" s="4">
        <f t="shared" si="8"/>
        <v>0.70731707317073167</v>
      </c>
      <c r="J109" s="3"/>
      <c r="K109" s="3">
        <v>185</v>
      </c>
      <c r="L109" s="3">
        <v>251</v>
      </c>
      <c r="M109" s="3">
        <v>12</v>
      </c>
      <c r="N109" s="3">
        <v>203</v>
      </c>
      <c r="O109" s="3">
        <v>79</v>
      </c>
      <c r="P109" s="3">
        <v>730</v>
      </c>
      <c r="Q109" s="4">
        <f t="shared" si="6"/>
        <v>0.59726027397260273</v>
      </c>
      <c r="R109" s="4">
        <f t="shared" si="7"/>
        <v>0.66973886328725041</v>
      </c>
    </row>
    <row r="110" spans="1:18" x14ac:dyDescent="0.3">
      <c r="A110" s="2" t="s">
        <v>40</v>
      </c>
      <c r="B110" s="3">
        <v>244</v>
      </c>
      <c r="C110" s="3">
        <v>261</v>
      </c>
      <c r="D110" s="3">
        <v>14</v>
      </c>
      <c r="E110" s="3">
        <v>96</v>
      </c>
      <c r="F110" s="3">
        <v>632</v>
      </c>
      <c r="G110" s="3">
        <v>1247</v>
      </c>
      <c r="H110" s="4">
        <f t="shared" si="5"/>
        <v>0.40497193263833198</v>
      </c>
      <c r="I110" s="4">
        <f t="shared" si="8"/>
        <v>0.82113821138211385</v>
      </c>
      <c r="J110" s="3"/>
      <c r="K110" s="3">
        <v>231</v>
      </c>
      <c r="L110" s="3">
        <v>237</v>
      </c>
      <c r="M110" s="3">
        <v>14</v>
      </c>
      <c r="N110" s="3">
        <v>94</v>
      </c>
      <c r="O110" s="3">
        <v>183</v>
      </c>
      <c r="P110" s="3">
        <v>759</v>
      </c>
      <c r="Q110" s="4">
        <f t="shared" si="6"/>
        <v>0.61660079051383399</v>
      </c>
      <c r="R110" s="4">
        <f t="shared" si="7"/>
        <v>0.8125</v>
      </c>
    </row>
    <row r="111" spans="1:18" x14ac:dyDescent="0.3">
      <c r="A111" s="2" t="s">
        <v>81</v>
      </c>
      <c r="B111" s="3">
        <v>191</v>
      </c>
      <c r="C111" s="3">
        <v>263</v>
      </c>
      <c r="D111" s="3">
        <v>50</v>
      </c>
      <c r="E111" s="3">
        <v>257</v>
      </c>
      <c r="F111" s="3">
        <v>334</v>
      </c>
      <c r="G111" s="3">
        <v>1095</v>
      </c>
      <c r="H111" s="4">
        <f t="shared" si="5"/>
        <v>0.41461187214611872</v>
      </c>
      <c r="I111" s="4">
        <f t="shared" si="8"/>
        <v>0.59658344283837061</v>
      </c>
      <c r="J111" s="3"/>
      <c r="K111" s="3">
        <v>173</v>
      </c>
      <c r="L111" s="3">
        <v>212</v>
      </c>
      <c r="M111" s="3">
        <v>41</v>
      </c>
      <c r="N111" s="3">
        <v>226</v>
      </c>
      <c r="O111" s="3">
        <v>135</v>
      </c>
      <c r="P111" s="3">
        <v>787</v>
      </c>
      <c r="Q111" s="4">
        <f t="shared" si="6"/>
        <v>0.48919949174078781</v>
      </c>
      <c r="R111" s="4">
        <f t="shared" si="7"/>
        <v>0.5904907975460123</v>
      </c>
    </row>
    <row r="112" spans="1:18" x14ac:dyDescent="0.3">
      <c r="A112" s="2" t="s">
        <v>100</v>
      </c>
      <c r="B112" s="3">
        <v>139</v>
      </c>
      <c r="C112" s="3">
        <v>236</v>
      </c>
      <c r="D112" s="3">
        <v>12</v>
      </c>
      <c r="E112" s="3">
        <v>253</v>
      </c>
      <c r="F112" s="3">
        <v>303</v>
      </c>
      <c r="G112" s="3">
        <v>943</v>
      </c>
      <c r="H112" s="4">
        <f t="shared" si="5"/>
        <v>0.39766702014846234</v>
      </c>
      <c r="I112" s="4">
        <f t="shared" si="8"/>
        <v>0.5859375</v>
      </c>
      <c r="J112" s="3"/>
      <c r="K112" s="3">
        <v>138</v>
      </c>
      <c r="L112" s="3">
        <v>216</v>
      </c>
      <c r="M112" s="3">
        <v>12</v>
      </c>
      <c r="N112" s="3">
        <v>247</v>
      </c>
      <c r="O112" s="3">
        <v>116</v>
      </c>
      <c r="P112" s="3">
        <v>729</v>
      </c>
      <c r="Q112" s="4">
        <f t="shared" si="6"/>
        <v>0.48559670781893005</v>
      </c>
      <c r="R112" s="4">
        <f t="shared" si="7"/>
        <v>0.57748776508972266</v>
      </c>
    </row>
    <row r="113" spans="1:18" x14ac:dyDescent="0.3">
      <c r="A113" s="2" t="s">
        <v>105</v>
      </c>
      <c r="B113" s="3">
        <v>19</v>
      </c>
      <c r="C113" s="3">
        <v>31</v>
      </c>
      <c r="D113" s="3">
        <v>4</v>
      </c>
      <c r="E113" s="3">
        <v>467</v>
      </c>
      <c r="F113" s="3">
        <v>261</v>
      </c>
      <c r="G113" s="3">
        <v>782</v>
      </c>
      <c r="H113" s="4">
        <f t="shared" si="5"/>
        <v>6.3938618925831206E-2</v>
      </c>
      <c r="I113" s="4">
        <f t="shared" si="8"/>
        <v>9.5969289827255277E-2</v>
      </c>
      <c r="J113" s="3"/>
      <c r="K113" s="3">
        <v>18</v>
      </c>
      <c r="L113" s="3">
        <v>29</v>
      </c>
      <c r="M113" s="3">
        <v>4</v>
      </c>
      <c r="N113" s="3">
        <v>389</v>
      </c>
      <c r="O113" s="3">
        <v>31</v>
      </c>
      <c r="P113" s="3">
        <v>471</v>
      </c>
      <c r="Q113" s="4">
        <f t="shared" si="6"/>
        <v>9.9787685774946927E-2</v>
      </c>
      <c r="R113" s="4">
        <f t="shared" si="7"/>
        <v>0.10681818181818181</v>
      </c>
    </row>
    <row r="114" spans="1:18" x14ac:dyDescent="0.3">
      <c r="A114" s="2" t="s">
        <v>209</v>
      </c>
      <c r="B114" s="3">
        <v>165</v>
      </c>
      <c r="C114" s="3">
        <v>268</v>
      </c>
      <c r="D114" s="3">
        <v>17</v>
      </c>
      <c r="E114" s="3">
        <v>113</v>
      </c>
      <c r="F114" s="3">
        <v>424</v>
      </c>
      <c r="G114" s="3">
        <v>987</v>
      </c>
      <c r="H114" s="4">
        <f t="shared" si="5"/>
        <v>0.43870314083080042</v>
      </c>
      <c r="I114" s="4">
        <f t="shared" si="8"/>
        <v>0.76909413854351683</v>
      </c>
      <c r="J114" s="3"/>
      <c r="K114" s="3">
        <v>157</v>
      </c>
      <c r="L114" s="3">
        <v>234</v>
      </c>
      <c r="M114" s="3">
        <v>18</v>
      </c>
      <c r="N114" s="3">
        <v>120</v>
      </c>
      <c r="O114" s="3">
        <v>122</v>
      </c>
      <c r="P114" s="3">
        <v>651</v>
      </c>
      <c r="Q114" s="4">
        <f t="shared" si="6"/>
        <v>0.60061443932411673</v>
      </c>
      <c r="R114" s="4">
        <f t="shared" si="7"/>
        <v>0.73913043478260865</v>
      </c>
    </row>
    <row r="115" spans="1:18" x14ac:dyDescent="0.3">
      <c r="A115" s="2" t="s">
        <v>206</v>
      </c>
      <c r="B115" s="3">
        <v>121</v>
      </c>
      <c r="C115" s="3">
        <v>210</v>
      </c>
      <c r="D115" s="3">
        <v>22</v>
      </c>
      <c r="E115" s="3">
        <v>324</v>
      </c>
      <c r="F115" s="3">
        <v>173</v>
      </c>
      <c r="G115" s="3">
        <v>850</v>
      </c>
      <c r="H115" s="4">
        <f t="shared" si="5"/>
        <v>0.38941176470588235</v>
      </c>
      <c r="I115" s="4">
        <f t="shared" si="8"/>
        <v>0.48892171344165436</v>
      </c>
      <c r="J115" s="3"/>
      <c r="K115" s="3">
        <v>101</v>
      </c>
      <c r="L115" s="3">
        <v>177</v>
      </c>
      <c r="M115" s="3">
        <v>23</v>
      </c>
      <c r="N115" s="3">
        <v>286</v>
      </c>
      <c r="O115" s="3">
        <v>46</v>
      </c>
      <c r="P115" s="3">
        <v>633</v>
      </c>
      <c r="Q115" s="4">
        <f t="shared" si="6"/>
        <v>0.4391785150078989</v>
      </c>
      <c r="R115" s="4">
        <f t="shared" si="7"/>
        <v>0.47359454855195909</v>
      </c>
    </row>
    <row r="116" spans="1:18" x14ac:dyDescent="0.3">
      <c r="A116" s="2" t="s">
        <v>30</v>
      </c>
      <c r="B116" s="3">
        <v>112</v>
      </c>
      <c r="C116" s="3">
        <v>221</v>
      </c>
      <c r="D116" s="3">
        <v>40</v>
      </c>
      <c r="E116" s="3">
        <v>14</v>
      </c>
      <c r="F116" s="3">
        <v>171</v>
      </c>
      <c r="G116" s="3">
        <v>558</v>
      </c>
      <c r="H116" s="4">
        <f t="shared" si="5"/>
        <v>0.59677419354838712</v>
      </c>
      <c r="I116" s="4">
        <f t="shared" si="8"/>
        <v>0.86046511627906974</v>
      </c>
      <c r="J116" s="3"/>
      <c r="K116" s="3">
        <v>88</v>
      </c>
      <c r="L116" s="3">
        <v>135</v>
      </c>
      <c r="M116" s="3">
        <v>20</v>
      </c>
      <c r="N116" s="3">
        <v>14</v>
      </c>
      <c r="O116" s="3">
        <v>42</v>
      </c>
      <c r="P116" s="3">
        <v>299</v>
      </c>
      <c r="Q116" s="4">
        <f t="shared" si="6"/>
        <v>0.74581939799331098</v>
      </c>
      <c r="R116" s="4">
        <f t="shared" si="7"/>
        <v>0.86770428015564205</v>
      </c>
    </row>
    <row r="117" spans="1:18" x14ac:dyDescent="0.3">
      <c r="A117" s="2" t="s">
        <v>204</v>
      </c>
      <c r="B117" s="3">
        <v>69</v>
      </c>
      <c r="C117" s="3">
        <v>224</v>
      </c>
      <c r="D117" s="3">
        <v>23</v>
      </c>
      <c r="E117" s="3">
        <v>248</v>
      </c>
      <c r="F117" s="3">
        <v>258</v>
      </c>
      <c r="G117" s="3">
        <v>822</v>
      </c>
      <c r="H117" s="4">
        <f t="shared" si="5"/>
        <v>0.35644768856447689</v>
      </c>
      <c r="I117" s="4">
        <f t="shared" si="8"/>
        <v>0.51950354609929073</v>
      </c>
      <c r="J117" s="3"/>
      <c r="K117" s="3">
        <v>58</v>
      </c>
      <c r="L117" s="3">
        <v>148</v>
      </c>
      <c r="M117" s="3">
        <v>14</v>
      </c>
      <c r="N117" s="3">
        <v>229</v>
      </c>
      <c r="O117" s="3">
        <v>76</v>
      </c>
      <c r="P117" s="3">
        <v>525</v>
      </c>
      <c r="Q117" s="4">
        <f t="shared" si="6"/>
        <v>0.39238095238095239</v>
      </c>
      <c r="R117" s="4">
        <f t="shared" si="7"/>
        <v>0.45879732739420936</v>
      </c>
    </row>
    <row r="118" spans="1:18" x14ac:dyDescent="0.3">
      <c r="A118" s="2" t="s">
        <v>21</v>
      </c>
      <c r="B118" s="3">
        <v>188</v>
      </c>
      <c r="C118" s="3">
        <v>268</v>
      </c>
      <c r="D118" s="3">
        <v>47</v>
      </c>
      <c r="E118" s="3">
        <v>21</v>
      </c>
      <c r="F118" s="3">
        <v>400</v>
      </c>
      <c r="G118" s="3">
        <v>924</v>
      </c>
      <c r="H118" s="4">
        <f t="shared" si="5"/>
        <v>0.4935064935064935</v>
      </c>
      <c r="I118" s="4">
        <f t="shared" si="8"/>
        <v>0.87022900763358779</v>
      </c>
      <c r="J118" s="3"/>
      <c r="K118" s="3">
        <v>119</v>
      </c>
      <c r="L118" s="3">
        <v>141</v>
      </c>
      <c r="M118" s="3">
        <v>36</v>
      </c>
      <c r="N118" s="3">
        <v>19</v>
      </c>
      <c r="O118" s="3">
        <v>66</v>
      </c>
      <c r="P118" s="3">
        <v>381</v>
      </c>
      <c r="Q118" s="4">
        <f t="shared" si="6"/>
        <v>0.6824146981627297</v>
      </c>
      <c r="R118" s="4">
        <f t="shared" si="7"/>
        <v>0.82539682539682535</v>
      </c>
    </row>
    <row r="119" spans="1:18" x14ac:dyDescent="0.3">
      <c r="A119" s="2" t="s">
        <v>168</v>
      </c>
      <c r="B119" s="3">
        <v>189</v>
      </c>
      <c r="C119" s="3">
        <v>240</v>
      </c>
      <c r="D119" s="3">
        <v>6</v>
      </c>
      <c r="E119" s="3">
        <v>82</v>
      </c>
      <c r="F119" s="3">
        <v>186</v>
      </c>
      <c r="G119" s="3">
        <v>703</v>
      </c>
      <c r="H119" s="4">
        <f t="shared" si="5"/>
        <v>0.6102418207681366</v>
      </c>
      <c r="I119" s="4">
        <f t="shared" si="8"/>
        <v>0.82978723404255317</v>
      </c>
      <c r="J119" s="3"/>
      <c r="K119" s="3">
        <v>164</v>
      </c>
      <c r="L119" s="3">
        <v>193</v>
      </c>
      <c r="M119" s="3">
        <v>6</v>
      </c>
      <c r="N119" s="3">
        <v>81</v>
      </c>
      <c r="O119" s="3">
        <v>70</v>
      </c>
      <c r="P119" s="3">
        <v>514</v>
      </c>
      <c r="Q119" s="4">
        <f t="shared" si="6"/>
        <v>0.69455252918287935</v>
      </c>
      <c r="R119" s="4">
        <f t="shared" si="7"/>
        <v>0.80405405405405406</v>
      </c>
    </row>
    <row r="120" spans="1:18" x14ac:dyDescent="0.3">
      <c r="A120" s="2" t="s">
        <v>169</v>
      </c>
      <c r="B120" s="3">
        <v>85</v>
      </c>
      <c r="C120" s="3">
        <v>279</v>
      </c>
      <c r="D120" s="3">
        <v>17</v>
      </c>
      <c r="E120" s="3">
        <v>128</v>
      </c>
      <c r="F120" s="3">
        <v>339</v>
      </c>
      <c r="G120" s="3">
        <v>848</v>
      </c>
      <c r="H120" s="4">
        <f t="shared" si="5"/>
        <v>0.42924528301886794</v>
      </c>
      <c r="I120" s="4">
        <f t="shared" si="8"/>
        <v>0.71512770137524562</v>
      </c>
      <c r="J120" s="3"/>
      <c r="K120" s="3">
        <v>78</v>
      </c>
      <c r="L120" s="3">
        <v>223</v>
      </c>
      <c r="M120" s="3">
        <v>15</v>
      </c>
      <c r="N120" s="3">
        <v>125</v>
      </c>
      <c r="O120" s="3">
        <v>128</v>
      </c>
      <c r="P120" s="3">
        <v>569</v>
      </c>
      <c r="Q120" s="4">
        <f t="shared" si="6"/>
        <v>0.52899824253075567</v>
      </c>
      <c r="R120" s="4">
        <f t="shared" si="7"/>
        <v>0.68253968253968256</v>
      </c>
    </row>
    <row r="121" spans="1:18" x14ac:dyDescent="0.3">
      <c r="A121" s="2" t="s">
        <v>128</v>
      </c>
      <c r="B121" s="3">
        <v>118</v>
      </c>
      <c r="C121" s="3">
        <v>256</v>
      </c>
      <c r="D121" s="3">
        <v>15</v>
      </c>
      <c r="E121" s="3">
        <v>13</v>
      </c>
      <c r="F121" s="3">
        <v>157</v>
      </c>
      <c r="G121" s="3">
        <v>559</v>
      </c>
      <c r="H121" s="4">
        <f t="shared" si="5"/>
        <v>0.66905187835420399</v>
      </c>
      <c r="I121" s="4">
        <f t="shared" si="8"/>
        <v>0.93034825870646765</v>
      </c>
      <c r="J121" s="3"/>
      <c r="K121" s="3">
        <v>102</v>
      </c>
      <c r="L121" s="3">
        <v>177</v>
      </c>
      <c r="M121" s="3">
        <v>13</v>
      </c>
      <c r="N121" s="3">
        <v>11</v>
      </c>
      <c r="O121" s="3">
        <v>36</v>
      </c>
      <c r="P121" s="3">
        <v>339</v>
      </c>
      <c r="Q121" s="4">
        <f t="shared" si="6"/>
        <v>0.82300884955752207</v>
      </c>
      <c r="R121" s="4">
        <f t="shared" si="7"/>
        <v>0.92079207920792083</v>
      </c>
    </row>
    <row r="122" spans="1:18" x14ac:dyDescent="0.3">
      <c r="A122" s="2" t="s">
        <v>133</v>
      </c>
      <c r="B122" s="3">
        <v>128</v>
      </c>
      <c r="C122" s="3">
        <v>94</v>
      </c>
      <c r="D122" s="3"/>
      <c r="E122" s="3">
        <v>112</v>
      </c>
      <c r="F122" s="3">
        <v>148</v>
      </c>
      <c r="G122" s="3">
        <v>482</v>
      </c>
      <c r="H122" s="4">
        <f t="shared" si="5"/>
        <v>0.46058091286307051</v>
      </c>
      <c r="I122" s="4">
        <f t="shared" si="8"/>
        <v>0.66467065868263475</v>
      </c>
      <c r="J122" s="3"/>
      <c r="K122" s="3">
        <v>56</v>
      </c>
      <c r="L122" s="3">
        <v>57</v>
      </c>
      <c r="M122" s="3"/>
      <c r="N122" s="3">
        <v>95</v>
      </c>
      <c r="O122" s="3">
        <v>28</v>
      </c>
      <c r="P122" s="3">
        <v>236</v>
      </c>
      <c r="Q122" s="4">
        <f t="shared" si="6"/>
        <v>0.4788135593220339</v>
      </c>
      <c r="R122" s="4">
        <f t="shared" si="7"/>
        <v>0.54326923076923073</v>
      </c>
    </row>
    <row r="123" spans="1:18" x14ac:dyDescent="0.3">
      <c r="A123" s="2" t="s">
        <v>72</v>
      </c>
      <c r="B123" s="3">
        <v>57</v>
      </c>
      <c r="C123" s="3">
        <v>254</v>
      </c>
      <c r="D123" s="3">
        <v>21</v>
      </c>
      <c r="E123" s="3">
        <v>79</v>
      </c>
      <c r="F123" s="3">
        <v>119</v>
      </c>
      <c r="G123" s="3">
        <v>530</v>
      </c>
      <c r="H123" s="4">
        <f t="shared" si="5"/>
        <v>0.58679245283018866</v>
      </c>
      <c r="I123" s="4">
        <f t="shared" si="8"/>
        <v>0.75669099756690994</v>
      </c>
      <c r="J123" s="3"/>
      <c r="K123" s="3">
        <v>53</v>
      </c>
      <c r="L123" s="3">
        <v>193</v>
      </c>
      <c r="M123" s="3">
        <v>19</v>
      </c>
      <c r="N123" s="3">
        <v>74</v>
      </c>
      <c r="O123" s="3">
        <v>62</v>
      </c>
      <c r="P123" s="3">
        <v>401</v>
      </c>
      <c r="Q123" s="4">
        <f t="shared" si="6"/>
        <v>0.61346633416458851</v>
      </c>
      <c r="R123" s="4">
        <f t="shared" si="7"/>
        <v>0.72566371681415931</v>
      </c>
    </row>
    <row r="124" spans="1:18" x14ac:dyDescent="0.3">
      <c r="A124" s="2" t="s">
        <v>103</v>
      </c>
      <c r="B124" s="3">
        <v>125</v>
      </c>
      <c r="C124" s="3">
        <v>154</v>
      </c>
      <c r="D124" s="3">
        <v>26</v>
      </c>
      <c r="E124" s="3">
        <v>19</v>
      </c>
      <c r="F124" s="3">
        <v>277</v>
      </c>
      <c r="G124" s="3">
        <v>601</v>
      </c>
      <c r="H124" s="4">
        <f t="shared" si="5"/>
        <v>0.46422628951747086</v>
      </c>
      <c r="I124" s="4">
        <f t="shared" si="8"/>
        <v>0.86111111111111116</v>
      </c>
      <c r="J124" s="3"/>
      <c r="K124" s="3">
        <v>98</v>
      </c>
      <c r="L124" s="3">
        <v>108</v>
      </c>
      <c r="M124" s="3">
        <v>23</v>
      </c>
      <c r="N124" s="3">
        <v>19</v>
      </c>
      <c r="O124" s="3">
        <v>57</v>
      </c>
      <c r="P124" s="3">
        <v>305</v>
      </c>
      <c r="Q124" s="4">
        <f t="shared" si="6"/>
        <v>0.67540983606557381</v>
      </c>
      <c r="R124" s="4">
        <f t="shared" si="7"/>
        <v>0.83064516129032262</v>
      </c>
    </row>
    <row r="125" spans="1:18" x14ac:dyDescent="0.3">
      <c r="A125" s="2" t="s">
        <v>170</v>
      </c>
      <c r="B125" s="3">
        <v>86</v>
      </c>
      <c r="C125" s="3">
        <v>164</v>
      </c>
      <c r="D125" s="3">
        <v>12</v>
      </c>
      <c r="E125" s="3">
        <v>57</v>
      </c>
      <c r="F125" s="3">
        <v>133</v>
      </c>
      <c r="G125" s="3">
        <v>452</v>
      </c>
      <c r="H125" s="4">
        <f t="shared" si="5"/>
        <v>0.55309734513274333</v>
      </c>
      <c r="I125" s="4">
        <f t="shared" si="8"/>
        <v>0.78369905956112851</v>
      </c>
      <c r="J125" s="3"/>
      <c r="K125" s="3">
        <v>78</v>
      </c>
      <c r="L125" s="3">
        <v>151</v>
      </c>
      <c r="M125" s="3">
        <v>11</v>
      </c>
      <c r="N125" s="3">
        <v>57</v>
      </c>
      <c r="O125" s="3">
        <v>81</v>
      </c>
      <c r="P125" s="3">
        <v>378</v>
      </c>
      <c r="Q125" s="4">
        <f t="shared" si="6"/>
        <v>0.60582010582010581</v>
      </c>
      <c r="R125" s="4">
        <f t="shared" si="7"/>
        <v>0.77104377104377109</v>
      </c>
    </row>
    <row r="126" spans="1:18" x14ac:dyDescent="0.3">
      <c r="A126" s="2" t="s">
        <v>60</v>
      </c>
      <c r="B126" s="3">
        <v>73</v>
      </c>
      <c r="C126" s="3">
        <v>81</v>
      </c>
      <c r="D126" s="3">
        <v>5</v>
      </c>
      <c r="E126" s="3">
        <v>249</v>
      </c>
      <c r="F126" s="3">
        <v>296</v>
      </c>
      <c r="G126" s="3">
        <v>704</v>
      </c>
      <c r="H126" s="4">
        <f t="shared" si="5"/>
        <v>0.21875</v>
      </c>
      <c r="I126" s="4">
        <f t="shared" si="8"/>
        <v>0.37745098039215685</v>
      </c>
      <c r="J126" s="3"/>
      <c r="K126" s="3">
        <v>55</v>
      </c>
      <c r="L126" s="3">
        <v>64</v>
      </c>
      <c r="M126" s="3">
        <v>5</v>
      </c>
      <c r="N126" s="3">
        <v>185</v>
      </c>
      <c r="O126" s="3">
        <v>28</v>
      </c>
      <c r="P126" s="3">
        <v>337</v>
      </c>
      <c r="Q126" s="4">
        <f t="shared" si="6"/>
        <v>0.35311572700296734</v>
      </c>
      <c r="R126" s="4">
        <f t="shared" si="7"/>
        <v>0.38511326860841422</v>
      </c>
    </row>
    <row r="127" spans="1:18" x14ac:dyDescent="0.3">
      <c r="A127" s="2" t="s">
        <v>94</v>
      </c>
      <c r="B127" s="3">
        <v>180</v>
      </c>
      <c r="C127" s="3">
        <v>226</v>
      </c>
      <c r="D127" s="3">
        <v>14</v>
      </c>
      <c r="E127" s="3">
        <v>22</v>
      </c>
      <c r="F127" s="3">
        <v>82</v>
      </c>
      <c r="G127" s="3">
        <v>524</v>
      </c>
      <c r="H127" s="4">
        <f t="shared" si="5"/>
        <v>0.77480916030534353</v>
      </c>
      <c r="I127" s="4">
        <f t="shared" si="8"/>
        <v>0.91855203619909498</v>
      </c>
      <c r="J127" s="3"/>
      <c r="K127" s="3">
        <v>134</v>
      </c>
      <c r="L127" s="3">
        <v>156</v>
      </c>
      <c r="M127" s="3">
        <v>13</v>
      </c>
      <c r="N127" s="3">
        <v>22</v>
      </c>
      <c r="O127" s="3">
        <v>40</v>
      </c>
      <c r="P127" s="3">
        <v>365</v>
      </c>
      <c r="Q127" s="4">
        <f t="shared" si="6"/>
        <v>0.79452054794520544</v>
      </c>
      <c r="R127" s="4">
        <f t="shared" si="7"/>
        <v>0.89230769230769236</v>
      </c>
    </row>
    <row r="128" spans="1:18" x14ac:dyDescent="0.3">
      <c r="A128" s="2" t="s">
        <v>36</v>
      </c>
      <c r="B128" s="3">
        <v>95</v>
      </c>
      <c r="C128" s="3">
        <v>163</v>
      </c>
      <c r="D128" s="3">
        <v>21</v>
      </c>
      <c r="E128" s="3">
        <v>105</v>
      </c>
      <c r="F128" s="3">
        <v>101</v>
      </c>
      <c r="G128" s="3">
        <v>485</v>
      </c>
      <c r="H128" s="4">
        <f t="shared" si="5"/>
        <v>0.53195876288659794</v>
      </c>
      <c r="I128" s="4">
        <f t="shared" si="8"/>
        <v>0.671875</v>
      </c>
      <c r="J128" s="3"/>
      <c r="K128" s="3">
        <v>91</v>
      </c>
      <c r="L128" s="3">
        <v>137</v>
      </c>
      <c r="M128" s="3">
        <v>21</v>
      </c>
      <c r="N128" s="3">
        <v>97</v>
      </c>
      <c r="O128" s="3">
        <v>55</v>
      </c>
      <c r="P128" s="3">
        <v>401</v>
      </c>
      <c r="Q128" s="4">
        <f t="shared" si="6"/>
        <v>0.5685785536159601</v>
      </c>
      <c r="R128" s="4">
        <f t="shared" si="7"/>
        <v>0.65895953757225434</v>
      </c>
    </row>
    <row r="129" spans="1:18" x14ac:dyDescent="0.3">
      <c r="A129" s="2" t="s">
        <v>197</v>
      </c>
      <c r="B129" s="3">
        <v>142</v>
      </c>
      <c r="C129" s="3">
        <v>201</v>
      </c>
      <c r="D129" s="3">
        <v>28</v>
      </c>
      <c r="E129" s="3">
        <v>40</v>
      </c>
      <c r="F129" s="3">
        <v>82</v>
      </c>
      <c r="G129" s="3">
        <v>493</v>
      </c>
      <c r="H129" s="4">
        <f t="shared" si="5"/>
        <v>0.6957403651115619</v>
      </c>
      <c r="I129" s="4">
        <f t="shared" si="8"/>
        <v>0.83454987834549876</v>
      </c>
      <c r="J129" s="3"/>
      <c r="K129" s="3">
        <v>133</v>
      </c>
      <c r="L129" s="3">
        <v>166</v>
      </c>
      <c r="M129" s="3">
        <v>27</v>
      </c>
      <c r="N129" s="3">
        <v>42</v>
      </c>
      <c r="O129" s="3">
        <v>42</v>
      </c>
      <c r="P129" s="3">
        <v>410</v>
      </c>
      <c r="Q129" s="4">
        <f t="shared" si="6"/>
        <v>0.72926829268292681</v>
      </c>
      <c r="R129" s="4">
        <f t="shared" si="7"/>
        <v>0.8125</v>
      </c>
    </row>
    <row r="130" spans="1:18" x14ac:dyDescent="0.3">
      <c r="A130" s="2" t="s">
        <v>33</v>
      </c>
      <c r="B130" s="3">
        <v>43</v>
      </c>
      <c r="C130" s="3">
        <v>81</v>
      </c>
      <c r="D130" s="3">
        <v>14</v>
      </c>
      <c r="E130" s="3">
        <v>281</v>
      </c>
      <c r="F130" s="3">
        <v>110</v>
      </c>
      <c r="G130" s="3">
        <v>529</v>
      </c>
      <c r="H130" s="4">
        <f t="shared" si="5"/>
        <v>0.23440453686200377</v>
      </c>
      <c r="I130" s="4">
        <f t="shared" si="8"/>
        <v>0.29594272076372313</v>
      </c>
      <c r="J130" s="3"/>
      <c r="K130" s="3">
        <v>44</v>
      </c>
      <c r="L130" s="3">
        <v>70</v>
      </c>
      <c r="M130" s="3">
        <v>13</v>
      </c>
      <c r="N130" s="3">
        <v>257</v>
      </c>
      <c r="O130" s="3">
        <v>38</v>
      </c>
      <c r="P130" s="3">
        <v>422</v>
      </c>
      <c r="Q130" s="4">
        <f t="shared" si="6"/>
        <v>0.27014218009478674</v>
      </c>
      <c r="R130" s="4">
        <f t="shared" si="7"/>
        <v>0.296875</v>
      </c>
    </row>
    <row r="131" spans="1:18" x14ac:dyDescent="0.3">
      <c r="A131" s="2" t="s">
        <v>93</v>
      </c>
      <c r="B131" s="3">
        <v>88</v>
      </c>
      <c r="C131" s="3">
        <v>201</v>
      </c>
      <c r="D131" s="3">
        <v>11</v>
      </c>
      <c r="E131" s="3">
        <v>82</v>
      </c>
      <c r="F131" s="3">
        <v>105</v>
      </c>
      <c r="G131" s="3">
        <v>487</v>
      </c>
      <c r="H131" s="4">
        <f t="shared" si="5"/>
        <v>0.59342915811088293</v>
      </c>
      <c r="I131" s="4">
        <f t="shared" si="8"/>
        <v>0.75654450261780104</v>
      </c>
      <c r="J131" s="3"/>
      <c r="K131" s="3">
        <v>82</v>
      </c>
      <c r="L131" s="3">
        <v>152</v>
      </c>
      <c r="M131" s="3">
        <v>11</v>
      </c>
      <c r="N131" s="3">
        <v>77</v>
      </c>
      <c r="O131" s="3">
        <v>37</v>
      </c>
      <c r="P131" s="3">
        <v>359</v>
      </c>
      <c r="Q131" s="4">
        <f t="shared" si="6"/>
        <v>0.65181058495821731</v>
      </c>
      <c r="R131" s="4">
        <f t="shared" si="7"/>
        <v>0.72670807453416153</v>
      </c>
    </row>
    <row r="132" spans="1:18" x14ac:dyDescent="0.3">
      <c r="A132" s="2" t="s">
        <v>10</v>
      </c>
      <c r="B132" s="3">
        <v>64</v>
      </c>
      <c r="C132" s="3">
        <v>228</v>
      </c>
      <c r="D132" s="3">
        <v>44</v>
      </c>
      <c r="E132" s="3">
        <v>119</v>
      </c>
      <c r="F132" s="3">
        <v>188</v>
      </c>
      <c r="G132" s="3">
        <v>643</v>
      </c>
      <c r="H132" s="4">
        <f t="shared" ref="H132:H195" si="9">(B132+C132)/G132</f>
        <v>0.45412130637636083</v>
      </c>
      <c r="I132" s="4">
        <f t="shared" si="8"/>
        <v>0.64175824175824181</v>
      </c>
      <c r="J132" s="3"/>
      <c r="K132" s="3">
        <v>64</v>
      </c>
      <c r="L132" s="3">
        <v>181</v>
      </c>
      <c r="M132" s="3">
        <v>40</v>
      </c>
      <c r="N132" s="3">
        <v>117</v>
      </c>
      <c r="O132" s="3">
        <v>87</v>
      </c>
      <c r="P132" s="3">
        <v>489</v>
      </c>
      <c r="Q132" s="4">
        <f t="shared" ref="Q132:Q195" si="10">(K132+L132)/P132</f>
        <v>0.50102249488752559</v>
      </c>
      <c r="R132" s="4">
        <f t="shared" si="7"/>
        <v>0.60945273631840791</v>
      </c>
    </row>
    <row r="133" spans="1:18" x14ac:dyDescent="0.3">
      <c r="A133" s="2" t="s">
        <v>59</v>
      </c>
      <c r="B133" s="3">
        <v>39</v>
      </c>
      <c r="C133" s="3">
        <v>118</v>
      </c>
      <c r="D133" s="3">
        <v>17</v>
      </c>
      <c r="E133" s="3">
        <v>138</v>
      </c>
      <c r="F133" s="3">
        <v>222</v>
      </c>
      <c r="G133" s="3">
        <v>534</v>
      </c>
      <c r="H133" s="4">
        <f t="shared" si="9"/>
        <v>0.29400749063670412</v>
      </c>
      <c r="I133" s="4">
        <f t="shared" si="8"/>
        <v>0.50320512820512819</v>
      </c>
      <c r="J133" s="3"/>
      <c r="K133" s="3">
        <v>37</v>
      </c>
      <c r="L133" s="3">
        <v>82</v>
      </c>
      <c r="M133" s="3">
        <v>19</v>
      </c>
      <c r="N133" s="3">
        <v>119</v>
      </c>
      <c r="O133" s="3">
        <v>100</v>
      </c>
      <c r="P133" s="3">
        <v>357</v>
      </c>
      <c r="Q133" s="4">
        <f t="shared" si="10"/>
        <v>0.33333333333333331</v>
      </c>
      <c r="R133" s="4">
        <f t="shared" si="7"/>
        <v>0.46303501945525294</v>
      </c>
    </row>
    <row r="134" spans="1:18" x14ac:dyDescent="0.3">
      <c r="A134" s="2" t="s">
        <v>159</v>
      </c>
      <c r="B134" s="3">
        <v>55</v>
      </c>
      <c r="C134" s="3">
        <v>201</v>
      </c>
      <c r="D134" s="3">
        <v>31</v>
      </c>
      <c r="E134" s="3">
        <v>88</v>
      </c>
      <c r="F134" s="3">
        <v>192</v>
      </c>
      <c r="G134" s="3">
        <v>567</v>
      </c>
      <c r="H134" s="4">
        <f t="shared" si="9"/>
        <v>0.45149911816578481</v>
      </c>
      <c r="I134" s="4">
        <f t="shared" si="8"/>
        <v>0.68266666666666664</v>
      </c>
      <c r="J134" s="3"/>
      <c r="K134" s="3">
        <v>57</v>
      </c>
      <c r="L134" s="3">
        <v>167</v>
      </c>
      <c r="M134" s="3">
        <v>30</v>
      </c>
      <c r="N134" s="3">
        <v>88</v>
      </c>
      <c r="O134" s="3">
        <v>87</v>
      </c>
      <c r="P134" s="3">
        <v>429</v>
      </c>
      <c r="Q134" s="4">
        <f t="shared" si="10"/>
        <v>0.52214452214452212</v>
      </c>
      <c r="R134" s="4">
        <f t="shared" ref="R134:R196" si="11">(K134+L134)/(P134-O134)</f>
        <v>0.65497076023391809</v>
      </c>
    </row>
    <row r="135" spans="1:18" x14ac:dyDescent="0.3">
      <c r="A135" s="2" t="s">
        <v>37</v>
      </c>
      <c r="B135" s="3">
        <v>54</v>
      </c>
      <c r="C135" s="3">
        <v>117</v>
      </c>
      <c r="D135" s="3">
        <v>5</v>
      </c>
      <c r="E135" s="3">
        <v>91</v>
      </c>
      <c r="F135" s="3">
        <v>94</v>
      </c>
      <c r="G135" s="3">
        <v>361</v>
      </c>
      <c r="H135" s="4">
        <f t="shared" si="9"/>
        <v>0.47368421052631576</v>
      </c>
      <c r="I135" s="4">
        <f t="shared" si="8"/>
        <v>0.6404494382022472</v>
      </c>
      <c r="J135" s="3"/>
      <c r="K135" s="3">
        <v>54</v>
      </c>
      <c r="L135" s="3">
        <v>104</v>
      </c>
      <c r="M135" s="3">
        <v>6</v>
      </c>
      <c r="N135" s="3">
        <v>92</v>
      </c>
      <c r="O135" s="3">
        <v>45</v>
      </c>
      <c r="P135" s="3">
        <v>301</v>
      </c>
      <c r="Q135" s="4">
        <f t="shared" si="10"/>
        <v>0.52491694352159468</v>
      </c>
      <c r="R135" s="4">
        <f t="shared" si="11"/>
        <v>0.6171875</v>
      </c>
    </row>
    <row r="136" spans="1:18" x14ac:dyDescent="0.3">
      <c r="A136" s="2" t="s">
        <v>140</v>
      </c>
      <c r="B136" s="3">
        <v>83</v>
      </c>
      <c r="C136" s="3">
        <v>95</v>
      </c>
      <c r="D136" s="3">
        <v>12</v>
      </c>
      <c r="E136" s="3">
        <v>38</v>
      </c>
      <c r="F136" s="3">
        <v>143</v>
      </c>
      <c r="G136" s="3">
        <v>371</v>
      </c>
      <c r="H136" s="4">
        <f t="shared" si="9"/>
        <v>0.47978436657681939</v>
      </c>
      <c r="I136" s="4">
        <f t="shared" si="8"/>
        <v>0.7807017543859649</v>
      </c>
      <c r="J136" s="3"/>
      <c r="K136" s="3">
        <v>75</v>
      </c>
      <c r="L136" s="3">
        <v>86</v>
      </c>
      <c r="M136" s="3">
        <v>12</v>
      </c>
      <c r="N136" s="3">
        <v>37</v>
      </c>
      <c r="O136" s="3">
        <v>74</v>
      </c>
      <c r="P136" s="3">
        <v>284</v>
      </c>
      <c r="Q136" s="4">
        <f t="shared" si="10"/>
        <v>0.56690140845070425</v>
      </c>
      <c r="R136" s="4">
        <f t="shared" si="11"/>
        <v>0.76666666666666672</v>
      </c>
    </row>
    <row r="137" spans="1:18" x14ac:dyDescent="0.3">
      <c r="A137" s="2" t="s">
        <v>125</v>
      </c>
      <c r="B137" s="3">
        <v>135</v>
      </c>
      <c r="C137" s="3">
        <v>225</v>
      </c>
      <c r="D137" s="3">
        <v>32</v>
      </c>
      <c r="E137" s="3">
        <v>53</v>
      </c>
      <c r="F137" s="3">
        <v>110</v>
      </c>
      <c r="G137" s="3">
        <v>555</v>
      </c>
      <c r="H137" s="4">
        <f t="shared" si="9"/>
        <v>0.64864864864864868</v>
      </c>
      <c r="I137" s="4">
        <f t="shared" si="8"/>
        <v>0.8089887640449438</v>
      </c>
      <c r="J137" s="3"/>
      <c r="K137" s="3">
        <v>126</v>
      </c>
      <c r="L137" s="3">
        <v>176</v>
      </c>
      <c r="M137" s="3">
        <v>26</v>
      </c>
      <c r="N137" s="3">
        <v>47</v>
      </c>
      <c r="O137" s="3">
        <v>49</v>
      </c>
      <c r="P137" s="3">
        <v>424</v>
      </c>
      <c r="Q137" s="4">
        <f t="shared" si="10"/>
        <v>0.71226415094339623</v>
      </c>
      <c r="R137" s="4">
        <f t="shared" si="11"/>
        <v>0.80533333333333335</v>
      </c>
    </row>
    <row r="138" spans="1:18" x14ac:dyDescent="0.3">
      <c r="A138" s="2" t="s">
        <v>14</v>
      </c>
      <c r="B138" s="3">
        <v>58</v>
      </c>
      <c r="C138" s="3">
        <v>97</v>
      </c>
      <c r="D138" s="3">
        <v>17</v>
      </c>
      <c r="E138" s="3">
        <v>9</v>
      </c>
      <c r="F138" s="3">
        <v>134</v>
      </c>
      <c r="G138" s="3">
        <v>315</v>
      </c>
      <c r="H138" s="4">
        <f t="shared" si="9"/>
        <v>0.49206349206349204</v>
      </c>
      <c r="I138" s="4">
        <f t="shared" ref="I138:I201" si="12">(B138+C138)/(G138-F138)</f>
        <v>0.85635359116022103</v>
      </c>
      <c r="J138" s="3"/>
      <c r="K138" s="3">
        <v>53</v>
      </c>
      <c r="L138" s="3">
        <v>81</v>
      </c>
      <c r="M138" s="3">
        <v>11</v>
      </c>
      <c r="N138" s="3">
        <v>10</v>
      </c>
      <c r="O138" s="3">
        <v>51</v>
      </c>
      <c r="P138" s="3">
        <v>206</v>
      </c>
      <c r="Q138" s="4">
        <f t="shared" si="10"/>
        <v>0.65048543689320393</v>
      </c>
      <c r="R138" s="4">
        <f t="shared" si="11"/>
        <v>0.86451612903225805</v>
      </c>
    </row>
    <row r="139" spans="1:18" x14ac:dyDescent="0.3">
      <c r="A139" s="2" t="s">
        <v>43</v>
      </c>
      <c r="B139" s="3">
        <v>74</v>
      </c>
      <c r="C139" s="3">
        <v>117</v>
      </c>
      <c r="D139" s="3">
        <v>16</v>
      </c>
      <c r="E139" s="3">
        <v>13</v>
      </c>
      <c r="F139" s="3">
        <v>96</v>
      </c>
      <c r="G139" s="3">
        <v>316</v>
      </c>
      <c r="H139" s="4">
        <f t="shared" si="9"/>
        <v>0.60443037974683544</v>
      </c>
      <c r="I139" s="4">
        <f t="shared" si="12"/>
        <v>0.86818181818181817</v>
      </c>
      <c r="J139" s="3"/>
      <c r="K139" s="3">
        <v>62</v>
      </c>
      <c r="L139" s="3">
        <v>91</v>
      </c>
      <c r="M139" s="3">
        <v>12</v>
      </c>
      <c r="N139" s="3">
        <v>13</v>
      </c>
      <c r="O139" s="3">
        <v>31</v>
      </c>
      <c r="P139" s="3">
        <v>209</v>
      </c>
      <c r="Q139" s="4">
        <f t="shared" si="10"/>
        <v>0.73205741626794263</v>
      </c>
      <c r="R139" s="4">
        <f t="shared" si="11"/>
        <v>0.8595505617977528</v>
      </c>
    </row>
    <row r="140" spans="1:18" x14ac:dyDescent="0.3">
      <c r="A140" s="2" t="s">
        <v>53</v>
      </c>
      <c r="B140" s="3">
        <v>71</v>
      </c>
      <c r="C140" s="3">
        <v>71</v>
      </c>
      <c r="D140" s="3">
        <v>8</v>
      </c>
      <c r="E140" s="3">
        <v>70</v>
      </c>
      <c r="F140" s="3">
        <v>112</v>
      </c>
      <c r="G140" s="3">
        <v>332</v>
      </c>
      <c r="H140" s="4">
        <f t="shared" si="9"/>
        <v>0.42771084337349397</v>
      </c>
      <c r="I140" s="4">
        <f t="shared" si="12"/>
        <v>0.6454545454545455</v>
      </c>
      <c r="J140" s="3"/>
      <c r="K140" s="3">
        <v>70</v>
      </c>
      <c r="L140" s="3">
        <v>67</v>
      </c>
      <c r="M140" s="3">
        <v>8</v>
      </c>
      <c r="N140" s="3">
        <v>69</v>
      </c>
      <c r="O140" s="3">
        <v>57</v>
      </c>
      <c r="P140" s="3">
        <v>271</v>
      </c>
      <c r="Q140" s="4">
        <f t="shared" si="10"/>
        <v>0.50553505535055354</v>
      </c>
      <c r="R140" s="4">
        <f t="shared" si="11"/>
        <v>0.64018691588785048</v>
      </c>
    </row>
    <row r="141" spans="1:18" x14ac:dyDescent="0.3">
      <c r="A141" s="2" t="s">
        <v>97</v>
      </c>
      <c r="B141" s="3">
        <v>101</v>
      </c>
      <c r="C141" s="3">
        <v>170</v>
      </c>
      <c r="D141" s="3">
        <v>7</v>
      </c>
      <c r="E141" s="3">
        <v>34</v>
      </c>
      <c r="F141" s="3">
        <v>76</v>
      </c>
      <c r="G141" s="3">
        <v>388</v>
      </c>
      <c r="H141" s="4">
        <f t="shared" si="9"/>
        <v>0.69845360824742264</v>
      </c>
      <c r="I141" s="4">
        <f t="shared" si="12"/>
        <v>0.86858974358974361</v>
      </c>
      <c r="J141" s="3"/>
      <c r="K141" s="3">
        <v>84</v>
      </c>
      <c r="L141" s="3">
        <v>131</v>
      </c>
      <c r="M141" s="3">
        <v>6</v>
      </c>
      <c r="N141" s="3">
        <v>34</v>
      </c>
      <c r="O141" s="3">
        <v>32</v>
      </c>
      <c r="P141" s="3">
        <v>287</v>
      </c>
      <c r="Q141" s="4">
        <f t="shared" si="10"/>
        <v>0.74912891986062713</v>
      </c>
      <c r="R141" s="4">
        <f t="shared" si="11"/>
        <v>0.84313725490196079</v>
      </c>
    </row>
    <row r="142" spans="1:18" x14ac:dyDescent="0.3">
      <c r="A142" s="2" t="s">
        <v>55</v>
      </c>
      <c r="B142" s="3">
        <v>67</v>
      </c>
      <c r="C142" s="3">
        <v>94</v>
      </c>
      <c r="D142" s="3">
        <v>9</v>
      </c>
      <c r="E142" s="3">
        <v>21</v>
      </c>
      <c r="F142" s="3">
        <v>83</v>
      </c>
      <c r="G142" s="3">
        <v>274</v>
      </c>
      <c r="H142" s="4">
        <f t="shared" si="9"/>
        <v>0.58759124087591241</v>
      </c>
      <c r="I142" s="4">
        <f t="shared" si="12"/>
        <v>0.84293193717277481</v>
      </c>
      <c r="J142" s="3"/>
      <c r="K142" s="3">
        <v>65</v>
      </c>
      <c r="L142" s="3">
        <v>90</v>
      </c>
      <c r="M142" s="3">
        <v>7</v>
      </c>
      <c r="N142" s="3">
        <v>22</v>
      </c>
      <c r="O142" s="3">
        <v>48</v>
      </c>
      <c r="P142" s="3">
        <v>232</v>
      </c>
      <c r="Q142" s="4">
        <f t="shared" si="10"/>
        <v>0.6681034482758621</v>
      </c>
      <c r="R142" s="4">
        <f t="shared" si="11"/>
        <v>0.84239130434782605</v>
      </c>
    </row>
    <row r="143" spans="1:18" x14ac:dyDescent="0.3">
      <c r="A143" s="2" t="s">
        <v>25</v>
      </c>
      <c r="B143" s="3">
        <v>119</v>
      </c>
      <c r="C143" s="3">
        <v>126</v>
      </c>
      <c r="D143" s="3">
        <v>27</v>
      </c>
      <c r="E143" s="3">
        <v>4</v>
      </c>
      <c r="F143" s="3">
        <v>103</v>
      </c>
      <c r="G143" s="3">
        <v>379</v>
      </c>
      <c r="H143" s="4">
        <f t="shared" si="9"/>
        <v>0.64643799472295516</v>
      </c>
      <c r="I143" s="4">
        <f t="shared" si="12"/>
        <v>0.8876811594202898</v>
      </c>
      <c r="J143" s="3"/>
      <c r="K143" s="3">
        <v>84</v>
      </c>
      <c r="L143" s="3">
        <v>85</v>
      </c>
      <c r="M143" s="3">
        <v>19</v>
      </c>
      <c r="N143" s="3">
        <v>4</v>
      </c>
      <c r="O143" s="3">
        <v>31</v>
      </c>
      <c r="P143" s="3">
        <v>223</v>
      </c>
      <c r="Q143" s="4">
        <f t="shared" si="10"/>
        <v>0.75784753363228696</v>
      </c>
      <c r="R143" s="4">
        <f t="shared" si="11"/>
        <v>0.88020833333333337</v>
      </c>
    </row>
    <row r="144" spans="1:18" x14ac:dyDescent="0.3">
      <c r="A144" s="2" t="s">
        <v>19</v>
      </c>
      <c r="B144" s="3">
        <v>37</v>
      </c>
      <c r="C144" s="3">
        <v>45</v>
      </c>
      <c r="D144" s="3">
        <v>3</v>
      </c>
      <c r="E144" s="3">
        <v>101</v>
      </c>
      <c r="F144" s="3">
        <v>178</v>
      </c>
      <c r="G144" s="3">
        <v>364</v>
      </c>
      <c r="H144" s="4">
        <f t="shared" si="9"/>
        <v>0.22527472527472528</v>
      </c>
      <c r="I144" s="4">
        <f t="shared" si="12"/>
        <v>0.44086021505376344</v>
      </c>
      <c r="J144" s="3"/>
      <c r="K144" s="3">
        <v>34</v>
      </c>
      <c r="L144" s="3">
        <v>41</v>
      </c>
      <c r="M144" s="3">
        <v>3</v>
      </c>
      <c r="N144" s="3">
        <v>97</v>
      </c>
      <c r="O144" s="3">
        <v>114</v>
      </c>
      <c r="P144" s="3">
        <v>289</v>
      </c>
      <c r="Q144" s="4">
        <f t="shared" si="10"/>
        <v>0.25951557093425603</v>
      </c>
      <c r="R144" s="4">
        <f t="shared" si="11"/>
        <v>0.42857142857142855</v>
      </c>
    </row>
    <row r="145" spans="1:18" x14ac:dyDescent="0.3">
      <c r="A145" s="2" t="s">
        <v>98</v>
      </c>
      <c r="B145" s="3">
        <v>65</v>
      </c>
      <c r="C145" s="3">
        <v>81</v>
      </c>
      <c r="D145" s="3">
        <v>5</v>
      </c>
      <c r="E145" s="3">
        <v>16</v>
      </c>
      <c r="F145" s="3">
        <v>60</v>
      </c>
      <c r="G145" s="3">
        <v>227</v>
      </c>
      <c r="H145" s="4">
        <f t="shared" si="9"/>
        <v>0.64317180616740088</v>
      </c>
      <c r="I145" s="4">
        <f t="shared" si="12"/>
        <v>0.87425149700598803</v>
      </c>
      <c r="J145" s="3"/>
      <c r="K145" s="3">
        <v>64</v>
      </c>
      <c r="L145" s="3">
        <v>73</v>
      </c>
      <c r="M145" s="3">
        <v>5</v>
      </c>
      <c r="N145" s="3">
        <v>16</v>
      </c>
      <c r="O145" s="3">
        <v>38</v>
      </c>
      <c r="P145" s="3">
        <v>196</v>
      </c>
      <c r="Q145" s="4">
        <f t="shared" si="10"/>
        <v>0.69897959183673475</v>
      </c>
      <c r="R145" s="4">
        <f t="shared" si="11"/>
        <v>0.86708860759493667</v>
      </c>
    </row>
    <row r="146" spans="1:18" x14ac:dyDescent="0.3">
      <c r="A146" s="2" t="s">
        <v>95</v>
      </c>
      <c r="B146" s="3">
        <v>125</v>
      </c>
      <c r="C146" s="3">
        <v>101</v>
      </c>
      <c r="D146" s="3">
        <v>5</v>
      </c>
      <c r="E146" s="3">
        <v>14</v>
      </c>
      <c r="F146" s="3">
        <v>68</v>
      </c>
      <c r="G146" s="3">
        <v>313</v>
      </c>
      <c r="H146" s="4">
        <f t="shared" si="9"/>
        <v>0.72204472843450485</v>
      </c>
      <c r="I146" s="4">
        <f t="shared" si="12"/>
        <v>0.92244897959183669</v>
      </c>
      <c r="J146" s="3"/>
      <c r="K146" s="3">
        <v>92</v>
      </c>
      <c r="L146" s="3">
        <v>90</v>
      </c>
      <c r="M146" s="3">
        <v>5</v>
      </c>
      <c r="N146" s="3">
        <v>13</v>
      </c>
      <c r="O146" s="3">
        <v>41</v>
      </c>
      <c r="P146" s="3">
        <v>241</v>
      </c>
      <c r="Q146" s="4">
        <f t="shared" si="10"/>
        <v>0.75518672199170123</v>
      </c>
      <c r="R146" s="4">
        <f t="shared" si="11"/>
        <v>0.91</v>
      </c>
    </row>
    <row r="147" spans="1:18" x14ac:dyDescent="0.3">
      <c r="A147" s="2" t="s">
        <v>56</v>
      </c>
      <c r="B147" s="3">
        <v>18</v>
      </c>
      <c r="C147" s="3">
        <v>83</v>
      </c>
      <c r="D147" s="3">
        <v>8</v>
      </c>
      <c r="E147" s="3">
        <v>9</v>
      </c>
      <c r="F147" s="3">
        <v>74</v>
      </c>
      <c r="G147" s="3">
        <v>192</v>
      </c>
      <c r="H147" s="4">
        <f t="shared" si="9"/>
        <v>0.52604166666666663</v>
      </c>
      <c r="I147" s="4">
        <f t="shared" si="12"/>
        <v>0.85593220338983056</v>
      </c>
      <c r="J147" s="3"/>
      <c r="K147" s="3">
        <v>15</v>
      </c>
      <c r="L147" s="3">
        <v>58</v>
      </c>
      <c r="M147" s="3">
        <v>5</v>
      </c>
      <c r="N147" s="3">
        <v>9</v>
      </c>
      <c r="O147" s="3">
        <v>31</v>
      </c>
      <c r="P147" s="3">
        <v>118</v>
      </c>
      <c r="Q147" s="4">
        <f t="shared" si="10"/>
        <v>0.61864406779661019</v>
      </c>
      <c r="R147" s="4">
        <f t="shared" si="11"/>
        <v>0.83908045977011492</v>
      </c>
    </row>
    <row r="148" spans="1:18" x14ac:dyDescent="0.3">
      <c r="A148" s="2" t="s">
        <v>99</v>
      </c>
      <c r="B148" s="3">
        <v>13</v>
      </c>
      <c r="C148" s="3">
        <v>51</v>
      </c>
      <c r="D148" s="3">
        <v>3</v>
      </c>
      <c r="E148" s="3">
        <v>162</v>
      </c>
      <c r="F148" s="3">
        <v>234</v>
      </c>
      <c r="G148" s="3">
        <v>463</v>
      </c>
      <c r="H148" s="4">
        <f t="shared" si="9"/>
        <v>0.13822894168466524</v>
      </c>
      <c r="I148" s="4">
        <f t="shared" si="12"/>
        <v>0.27947598253275108</v>
      </c>
      <c r="J148" s="3"/>
      <c r="K148" s="3">
        <v>13</v>
      </c>
      <c r="L148" s="3">
        <v>51</v>
      </c>
      <c r="M148" s="3">
        <v>3</v>
      </c>
      <c r="N148" s="3">
        <v>144</v>
      </c>
      <c r="O148" s="3">
        <v>86</v>
      </c>
      <c r="P148" s="3">
        <v>297</v>
      </c>
      <c r="Q148" s="4">
        <f t="shared" si="10"/>
        <v>0.21548821548821548</v>
      </c>
      <c r="R148" s="4">
        <f t="shared" si="11"/>
        <v>0.30331753554502372</v>
      </c>
    </row>
    <row r="149" spans="1:18" x14ac:dyDescent="0.3">
      <c r="A149" s="2" t="s">
        <v>121</v>
      </c>
      <c r="B149" s="3">
        <v>30</v>
      </c>
      <c r="C149" s="3">
        <v>53</v>
      </c>
      <c r="D149" s="3">
        <v>5</v>
      </c>
      <c r="E149" s="3">
        <v>41</v>
      </c>
      <c r="F149" s="3">
        <v>83</v>
      </c>
      <c r="G149" s="3">
        <v>212</v>
      </c>
      <c r="H149" s="4">
        <f t="shared" si="9"/>
        <v>0.39150943396226418</v>
      </c>
      <c r="I149" s="4">
        <f t="shared" si="12"/>
        <v>0.64341085271317833</v>
      </c>
      <c r="J149" s="3"/>
      <c r="K149" s="3">
        <v>31</v>
      </c>
      <c r="L149" s="3">
        <v>55</v>
      </c>
      <c r="M149" s="3">
        <v>5</v>
      </c>
      <c r="N149" s="3">
        <v>47</v>
      </c>
      <c r="O149" s="3">
        <v>63</v>
      </c>
      <c r="P149" s="3">
        <v>201</v>
      </c>
      <c r="Q149" s="4">
        <f t="shared" si="10"/>
        <v>0.42786069651741293</v>
      </c>
      <c r="R149" s="4">
        <f t="shared" si="11"/>
        <v>0.62318840579710144</v>
      </c>
    </row>
    <row r="150" spans="1:18" x14ac:dyDescent="0.3">
      <c r="A150" s="2" t="s">
        <v>123</v>
      </c>
      <c r="B150" s="3">
        <v>17</v>
      </c>
      <c r="C150" s="3">
        <v>16</v>
      </c>
      <c r="D150" s="3">
        <v>1</v>
      </c>
      <c r="E150" s="3">
        <v>52</v>
      </c>
      <c r="F150" s="3">
        <v>130</v>
      </c>
      <c r="G150" s="3">
        <v>216</v>
      </c>
      <c r="H150" s="4">
        <f t="shared" si="9"/>
        <v>0.15277777777777779</v>
      </c>
      <c r="I150" s="4">
        <f t="shared" si="12"/>
        <v>0.38372093023255816</v>
      </c>
      <c r="J150" s="3"/>
      <c r="K150" s="3">
        <v>17</v>
      </c>
      <c r="L150" s="3">
        <v>16</v>
      </c>
      <c r="M150" s="3">
        <v>1</v>
      </c>
      <c r="N150" s="3">
        <v>52</v>
      </c>
      <c r="O150" s="3">
        <v>91</v>
      </c>
      <c r="P150" s="3">
        <v>177</v>
      </c>
      <c r="Q150" s="4">
        <f t="shared" si="10"/>
        <v>0.1864406779661017</v>
      </c>
      <c r="R150" s="4">
        <f t="shared" si="11"/>
        <v>0.38372093023255816</v>
      </c>
    </row>
    <row r="151" spans="1:18" x14ac:dyDescent="0.3">
      <c r="A151" s="2" t="s">
        <v>84</v>
      </c>
      <c r="B151" s="3">
        <v>83</v>
      </c>
      <c r="C151" s="3">
        <v>82</v>
      </c>
      <c r="D151" s="3">
        <v>2</v>
      </c>
      <c r="E151" s="3">
        <v>18</v>
      </c>
      <c r="F151" s="3">
        <v>56</v>
      </c>
      <c r="G151" s="3">
        <v>241</v>
      </c>
      <c r="H151" s="4">
        <f t="shared" si="9"/>
        <v>0.68464730290456433</v>
      </c>
      <c r="I151" s="4">
        <f t="shared" si="12"/>
        <v>0.89189189189189189</v>
      </c>
      <c r="J151" s="3"/>
      <c r="K151" s="3">
        <v>76</v>
      </c>
      <c r="L151" s="3">
        <v>60</v>
      </c>
      <c r="M151" s="3">
        <v>2</v>
      </c>
      <c r="N151" s="3">
        <v>17</v>
      </c>
      <c r="O151" s="3">
        <v>29</v>
      </c>
      <c r="P151" s="3">
        <v>184</v>
      </c>
      <c r="Q151" s="4">
        <f t="shared" si="10"/>
        <v>0.73913043478260865</v>
      </c>
      <c r="R151" s="4">
        <f t="shared" si="11"/>
        <v>0.8774193548387097</v>
      </c>
    </row>
    <row r="152" spans="1:18" x14ac:dyDescent="0.3">
      <c r="A152" s="2" t="s">
        <v>110</v>
      </c>
      <c r="B152" s="3">
        <v>81</v>
      </c>
      <c r="C152" s="3">
        <v>92</v>
      </c>
      <c r="D152" s="3">
        <v>1</v>
      </c>
      <c r="E152" s="3">
        <v>13</v>
      </c>
      <c r="F152" s="3">
        <v>65</v>
      </c>
      <c r="G152" s="3">
        <v>252</v>
      </c>
      <c r="H152" s="4">
        <f t="shared" si="9"/>
        <v>0.68650793650793651</v>
      </c>
      <c r="I152" s="4">
        <f t="shared" si="12"/>
        <v>0.92513368983957223</v>
      </c>
      <c r="J152" s="3"/>
      <c r="K152" s="3">
        <v>73</v>
      </c>
      <c r="L152" s="3">
        <v>79</v>
      </c>
      <c r="M152" s="3">
        <v>1</v>
      </c>
      <c r="N152" s="3">
        <v>12</v>
      </c>
      <c r="O152" s="3">
        <v>39</v>
      </c>
      <c r="P152" s="3">
        <v>204</v>
      </c>
      <c r="Q152" s="4">
        <f t="shared" si="10"/>
        <v>0.74509803921568629</v>
      </c>
      <c r="R152" s="4">
        <f t="shared" si="11"/>
        <v>0.92121212121212126</v>
      </c>
    </row>
    <row r="153" spans="1:18" x14ac:dyDescent="0.3">
      <c r="A153" s="2" t="s">
        <v>58</v>
      </c>
      <c r="B153" s="3">
        <v>27</v>
      </c>
      <c r="C153" s="3">
        <v>40</v>
      </c>
      <c r="D153" s="3">
        <v>2</v>
      </c>
      <c r="E153" s="3">
        <v>149</v>
      </c>
      <c r="F153" s="3">
        <v>36</v>
      </c>
      <c r="G153" s="3">
        <v>254</v>
      </c>
      <c r="H153" s="4">
        <f t="shared" si="9"/>
        <v>0.26377952755905509</v>
      </c>
      <c r="I153" s="4">
        <f t="shared" si="12"/>
        <v>0.30733944954128439</v>
      </c>
      <c r="J153" s="3"/>
      <c r="K153" s="3">
        <v>25</v>
      </c>
      <c r="L153" s="3">
        <v>30</v>
      </c>
      <c r="M153" s="3">
        <v>2</v>
      </c>
      <c r="N153" s="3">
        <v>122</v>
      </c>
      <c r="O153" s="3">
        <v>24</v>
      </c>
      <c r="P153" s="3">
        <v>203</v>
      </c>
      <c r="Q153" s="4">
        <f t="shared" si="10"/>
        <v>0.27093596059113301</v>
      </c>
      <c r="R153" s="4">
        <f t="shared" si="11"/>
        <v>0.30726256983240224</v>
      </c>
    </row>
    <row r="154" spans="1:18" x14ac:dyDescent="0.3">
      <c r="A154" s="2" t="s">
        <v>0</v>
      </c>
      <c r="B154" s="3">
        <v>64</v>
      </c>
      <c r="C154" s="3">
        <v>85</v>
      </c>
      <c r="D154" s="3">
        <v>13</v>
      </c>
      <c r="E154" s="3">
        <v>6</v>
      </c>
      <c r="F154" s="3">
        <v>142</v>
      </c>
      <c r="G154" s="3">
        <v>310</v>
      </c>
      <c r="H154" s="4">
        <f t="shared" si="9"/>
        <v>0.48064516129032259</v>
      </c>
      <c r="I154" s="4">
        <f t="shared" si="12"/>
        <v>0.88690476190476186</v>
      </c>
      <c r="J154" s="3"/>
      <c r="K154" s="3">
        <v>58</v>
      </c>
      <c r="L154" s="3">
        <v>67</v>
      </c>
      <c r="M154" s="3">
        <v>9</v>
      </c>
      <c r="N154" s="3">
        <v>6</v>
      </c>
      <c r="O154" s="3">
        <v>34</v>
      </c>
      <c r="P154" s="3">
        <v>174</v>
      </c>
      <c r="Q154" s="4">
        <f t="shared" si="10"/>
        <v>0.7183908045977011</v>
      </c>
      <c r="R154" s="4">
        <f t="shared" si="11"/>
        <v>0.8928571428571429</v>
      </c>
    </row>
    <row r="155" spans="1:18" x14ac:dyDescent="0.3">
      <c r="A155" s="2" t="s">
        <v>92</v>
      </c>
      <c r="B155" s="3">
        <v>32</v>
      </c>
      <c r="C155" s="3">
        <v>37</v>
      </c>
      <c r="D155" s="3">
        <v>4</v>
      </c>
      <c r="E155" s="3">
        <v>44</v>
      </c>
      <c r="F155" s="3">
        <v>55</v>
      </c>
      <c r="G155" s="3">
        <v>172</v>
      </c>
      <c r="H155" s="4">
        <f t="shared" si="9"/>
        <v>0.40116279069767441</v>
      </c>
      <c r="I155" s="4">
        <f t="shared" si="12"/>
        <v>0.58974358974358976</v>
      </c>
      <c r="J155" s="3"/>
      <c r="K155" s="3">
        <v>31</v>
      </c>
      <c r="L155" s="3">
        <v>39</v>
      </c>
      <c r="M155" s="3">
        <v>4</v>
      </c>
      <c r="N155" s="3">
        <v>44</v>
      </c>
      <c r="O155" s="3">
        <v>50</v>
      </c>
      <c r="P155" s="3">
        <v>168</v>
      </c>
      <c r="Q155" s="4">
        <f t="shared" si="10"/>
        <v>0.41666666666666669</v>
      </c>
      <c r="R155" s="4">
        <f t="shared" si="11"/>
        <v>0.59322033898305082</v>
      </c>
    </row>
    <row r="156" spans="1:18" x14ac:dyDescent="0.3">
      <c r="A156" s="2" t="s">
        <v>173</v>
      </c>
      <c r="B156" s="3">
        <v>83</v>
      </c>
      <c r="C156" s="3">
        <v>89</v>
      </c>
      <c r="D156" s="3">
        <v>1</v>
      </c>
      <c r="E156" s="3">
        <v>8</v>
      </c>
      <c r="F156" s="3">
        <v>34</v>
      </c>
      <c r="G156" s="3">
        <v>215</v>
      </c>
      <c r="H156" s="4">
        <f t="shared" si="9"/>
        <v>0.8</v>
      </c>
      <c r="I156" s="4">
        <f t="shared" si="12"/>
        <v>0.95027624309392267</v>
      </c>
      <c r="J156" s="3"/>
      <c r="K156" s="3">
        <v>70</v>
      </c>
      <c r="L156" s="3">
        <v>69</v>
      </c>
      <c r="M156" s="3">
        <v>1</v>
      </c>
      <c r="N156" s="3">
        <v>8</v>
      </c>
      <c r="O156" s="3">
        <v>22</v>
      </c>
      <c r="P156" s="3">
        <v>170</v>
      </c>
      <c r="Q156" s="4">
        <f t="shared" si="10"/>
        <v>0.81764705882352939</v>
      </c>
      <c r="R156" s="4">
        <f t="shared" si="11"/>
        <v>0.93918918918918914</v>
      </c>
    </row>
    <row r="157" spans="1:18" x14ac:dyDescent="0.3">
      <c r="A157" s="2" t="s">
        <v>112</v>
      </c>
      <c r="B157" s="3">
        <v>65</v>
      </c>
      <c r="C157" s="3">
        <v>78</v>
      </c>
      <c r="D157" s="3">
        <v>9</v>
      </c>
      <c r="E157" s="3">
        <v>30</v>
      </c>
      <c r="F157" s="3">
        <v>37</v>
      </c>
      <c r="G157" s="3">
        <v>219</v>
      </c>
      <c r="H157" s="4">
        <f t="shared" si="9"/>
        <v>0.65296803652968038</v>
      </c>
      <c r="I157" s="4">
        <f t="shared" si="12"/>
        <v>0.7857142857142857</v>
      </c>
      <c r="J157" s="3"/>
      <c r="K157" s="3">
        <v>64</v>
      </c>
      <c r="L157" s="3">
        <v>78</v>
      </c>
      <c r="M157" s="3">
        <v>11</v>
      </c>
      <c r="N157" s="3">
        <v>30</v>
      </c>
      <c r="O157" s="3">
        <v>20</v>
      </c>
      <c r="P157" s="3">
        <v>203</v>
      </c>
      <c r="Q157" s="4">
        <f t="shared" si="10"/>
        <v>0.69950738916256161</v>
      </c>
      <c r="R157" s="4">
        <f t="shared" si="11"/>
        <v>0.77595628415300544</v>
      </c>
    </row>
    <row r="158" spans="1:18" x14ac:dyDescent="0.3">
      <c r="A158" s="2" t="s">
        <v>157</v>
      </c>
      <c r="B158" s="3">
        <v>25</v>
      </c>
      <c r="C158" s="3">
        <v>106</v>
      </c>
      <c r="D158" s="3">
        <v>8</v>
      </c>
      <c r="E158" s="3">
        <v>41</v>
      </c>
      <c r="F158" s="3">
        <v>40</v>
      </c>
      <c r="G158" s="3">
        <v>220</v>
      </c>
      <c r="H158" s="4">
        <f t="shared" si="9"/>
        <v>0.59545454545454546</v>
      </c>
      <c r="I158" s="4">
        <f t="shared" si="12"/>
        <v>0.72777777777777775</v>
      </c>
      <c r="J158" s="3"/>
      <c r="K158" s="3">
        <v>26</v>
      </c>
      <c r="L158" s="3">
        <v>96</v>
      </c>
      <c r="M158" s="3">
        <v>8</v>
      </c>
      <c r="N158" s="3">
        <v>40</v>
      </c>
      <c r="O158" s="3">
        <v>23</v>
      </c>
      <c r="P158" s="3">
        <v>193</v>
      </c>
      <c r="Q158" s="4">
        <f t="shared" si="10"/>
        <v>0.63212435233160624</v>
      </c>
      <c r="R158" s="4">
        <f t="shared" si="11"/>
        <v>0.71764705882352942</v>
      </c>
    </row>
    <row r="159" spans="1:18" x14ac:dyDescent="0.3">
      <c r="A159" s="2" t="s">
        <v>48</v>
      </c>
      <c r="B159" s="3">
        <v>33</v>
      </c>
      <c r="C159" s="3">
        <v>34</v>
      </c>
      <c r="D159" s="3">
        <v>1</v>
      </c>
      <c r="E159" s="3">
        <v>2</v>
      </c>
      <c r="F159" s="3">
        <v>42</v>
      </c>
      <c r="G159" s="3">
        <v>112</v>
      </c>
      <c r="H159" s="4">
        <f t="shared" si="9"/>
        <v>0.5982142857142857</v>
      </c>
      <c r="I159" s="4">
        <f t="shared" si="12"/>
        <v>0.95714285714285718</v>
      </c>
      <c r="J159" s="3"/>
      <c r="K159" s="3">
        <v>33</v>
      </c>
      <c r="L159" s="3">
        <v>35</v>
      </c>
      <c r="M159" s="3">
        <v>1</v>
      </c>
      <c r="N159" s="3">
        <v>2</v>
      </c>
      <c r="O159" s="3">
        <v>30</v>
      </c>
      <c r="P159" s="3">
        <v>101</v>
      </c>
      <c r="Q159" s="4">
        <f t="shared" si="10"/>
        <v>0.67326732673267331</v>
      </c>
      <c r="R159" s="4">
        <f t="shared" si="11"/>
        <v>0.95774647887323938</v>
      </c>
    </row>
    <row r="160" spans="1:18" x14ac:dyDescent="0.3">
      <c r="A160" s="2" t="s">
        <v>111</v>
      </c>
      <c r="B160" s="3">
        <v>50</v>
      </c>
      <c r="C160" s="3">
        <v>77</v>
      </c>
      <c r="D160" s="3">
        <v>2</v>
      </c>
      <c r="E160" s="3">
        <v>18</v>
      </c>
      <c r="F160" s="3">
        <v>29</v>
      </c>
      <c r="G160" s="3">
        <v>176</v>
      </c>
      <c r="H160" s="4">
        <f t="shared" si="9"/>
        <v>0.72159090909090906</v>
      </c>
      <c r="I160" s="4">
        <f t="shared" si="12"/>
        <v>0.86394557823129248</v>
      </c>
      <c r="J160" s="3"/>
      <c r="K160" s="3">
        <v>47</v>
      </c>
      <c r="L160" s="3">
        <v>66</v>
      </c>
      <c r="M160" s="3">
        <v>2</v>
      </c>
      <c r="N160" s="3">
        <v>19</v>
      </c>
      <c r="O160" s="3">
        <v>26</v>
      </c>
      <c r="P160" s="3">
        <v>160</v>
      </c>
      <c r="Q160" s="4">
        <f t="shared" si="10"/>
        <v>0.70625000000000004</v>
      </c>
      <c r="R160" s="4">
        <f t="shared" si="11"/>
        <v>0.84328358208955223</v>
      </c>
    </row>
    <row r="161" spans="1:18" x14ac:dyDescent="0.3">
      <c r="A161" s="2" t="s">
        <v>85</v>
      </c>
      <c r="B161" s="3">
        <v>25</v>
      </c>
      <c r="C161" s="3">
        <v>56</v>
      </c>
      <c r="D161" s="3">
        <v>12</v>
      </c>
      <c r="E161" s="3">
        <v>61</v>
      </c>
      <c r="F161" s="3">
        <v>27</v>
      </c>
      <c r="G161" s="3">
        <v>181</v>
      </c>
      <c r="H161" s="4">
        <f t="shared" si="9"/>
        <v>0.44751381215469616</v>
      </c>
      <c r="I161" s="4">
        <f t="shared" si="12"/>
        <v>0.52597402597402598</v>
      </c>
      <c r="J161" s="3"/>
      <c r="K161" s="3">
        <v>22</v>
      </c>
      <c r="L161" s="3">
        <v>57</v>
      </c>
      <c r="M161" s="3">
        <v>12</v>
      </c>
      <c r="N161" s="3">
        <v>67</v>
      </c>
      <c r="O161" s="3">
        <v>25</v>
      </c>
      <c r="P161" s="3">
        <v>183</v>
      </c>
      <c r="Q161" s="4">
        <f t="shared" si="10"/>
        <v>0.43169398907103823</v>
      </c>
      <c r="R161" s="4">
        <f t="shared" si="11"/>
        <v>0.5</v>
      </c>
    </row>
    <row r="162" spans="1:18" x14ac:dyDescent="0.3">
      <c r="A162" s="2" t="s">
        <v>54</v>
      </c>
      <c r="B162" s="3">
        <v>18</v>
      </c>
      <c r="C162" s="3">
        <v>59</v>
      </c>
      <c r="D162" s="3">
        <v>3</v>
      </c>
      <c r="E162" s="3">
        <v>33</v>
      </c>
      <c r="F162" s="3">
        <v>66</v>
      </c>
      <c r="G162" s="3">
        <v>179</v>
      </c>
      <c r="H162" s="4">
        <f t="shared" si="9"/>
        <v>0.43016759776536312</v>
      </c>
      <c r="I162" s="4">
        <f t="shared" si="12"/>
        <v>0.68141592920353977</v>
      </c>
      <c r="J162" s="3"/>
      <c r="K162" s="3">
        <v>16</v>
      </c>
      <c r="L162" s="3">
        <v>52</v>
      </c>
      <c r="M162" s="3">
        <v>2</v>
      </c>
      <c r="N162" s="3">
        <v>34</v>
      </c>
      <c r="O162" s="3">
        <v>35</v>
      </c>
      <c r="P162" s="3">
        <v>139</v>
      </c>
      <c r="Q162" s="4">
        <f t="shared" si="10"/>
        <v>0.48920863309352519</v>
      </c>
      <c r="R162" s="4">
        <f t="shared" si="11"/>
        <v>0.65384615384615385</v>
      </c>
    </row>
    <row r="163" spans="1:18" x14ac:dyDescent="0.3">
      <c r="A163" s="2" t="s">
        <v>130</v>
      </c>
      <c r="B163" s="3">
        <v>14</v>
      </c>
      <c r="C163" s="3">
        <v>47</v>
      </c>
      <c r="D163" s="3">
        <v>1</v>
      </c>
      <c r="E163" s="3">
        <v>8</v>
      </c>
      <c r="F163" s="3">
        <v>41</v>
      </c>
      <c r="G163" s="3">
        <v>111</v>
      </c>
      <c r="H163" s="4">
        <f t="shared" si="9"/>
        <v>0.5495495495495496</v>
      </c>
      <c r="I163" s="4">
        <f t="shared" si="12"/>
        <v>0.87142857142857144</v>
      </c>
      <c r="J163" s="3"/>
      <c r="K163" s="3">
        <v>13</v>
      </c>
      <c r="L163" s="3">
        <v>47</v>
      </c>
      <c r="M163" s="3">
        <v>1</v>
      </c>
      <c r="N163" s="3">
        <v>8</v>
      </c>
      <c r="O163" s="3">
        <v>36</v>
      </c>
      <c r="P163" s="3">
        <v>105</v>
      </c>
      <c r="Q163" s="4">
        <f t="shared" si="10"/>
        <v>0.5714285714285714</v>
      </c>
      <c r="R163" s="4">
        <f t="shared" si="11"/>
        <v>0.86956521739130432</v>
      </c>
    </row>
    <row r="164" spans="1:18" x14ac:dyDescent="0.3">
      <c r="A164" s="2" t="s">
        <v>32</v>
      </c>
      <c r="B164" s="3">
        <v>25</v>
      </c>
      <c r="C164" s="3">
        <v>41</v>
      </c>
      <c r="D164" s="3">
        <v>5</v>
      </c>
      <c r="E164" s="3">
        <v>3</v>
      </c>
      <c r="F164" s="3">
        <v>20</v>
      </c>
      <c r="G164" s="3">
        <v>94</v>
      </c>
      <c r="H164" s="4">
        <f t="shared" si="9"/>
        <v>0.7021276595744681</v>
      </c>
      <c r="I164" s="4">
        <f t="shared" si="12"/>
        <v>0.89189189189189189</v>
      </c>
      <c r="J164" s="3"/>
      <c r="K164" s="3">
        <v>24</v>
      </c>
      <c r="L164" s="3">
        <v>39</v>
      </c>
      <c r="M164" s="3">
        <v>4</v>
      </c>
      <c r="N164" s="3">
        <v>3</v>
      </c>
      <c r="O164" s="3">
        <v>14</v>
      </c>
      <c r="P164" s="3">
        <v>84</v>
      </c>
      <c r="Q164" s="4">
        <f t="shared" si="10"/>
        <v>0.75</v>
      </c>
      <c r="R164" s="4">
        <f t="shared" si="11"/>
        <v>0.9</v>
      </c>
    </row>
    <row r="165" spans="1:18" x14ac:dyDescent="0.3">
      <c r="A165" s="2" t="s">
        <v>117</v>
      </c>
      <c r="B165" s="3">
        <v>31</v>
      </c>
      <c r="C165" s="3">
        <v>52</v>
      </c>
      <c r="D165" s="3">
        <v>4</v>
      </c>
      <c r="E165" s="3">
        <v>11</v>
      </c>
      <c r="F165" s="3">
        <v>48</v>
      </c>
      <c r="G165" s="3">
        <v>146</v>
      </c>
      <c r="H165" s="4">
        <f t="shared" si="9"/>
        <v>0.56849315068493156</v>
      </c>
      <c r="I165" s="4">
        <f t="shared" si="12"/>
        <v>0.84693877551020413</v>
      </c>
      <c r="J165" s="3"/>
      <c r="K165" s="3">
        <v>30</v>
      </c>
      <c r="L165" s="3">
        <v>47</v>
      </c>
      <c r="M165" s="3">
        <v>5</v>
      </c>
      <c r="N165" s="3">
        <v>11</v>
      </c>
      <c r="O165" s="3">
        <v>25</v>
      </c>
      <c r="P165" s="3">
        <v>118</v>
      </c>
      <c r="Q165" s="4">
        <f t="shared" si="10"/>
        <v>0.65254237288135597</v>
      </c>
      <c r="R165" s="4">
        <f t="shared" si="11"/>
        <v>0.82795698924731187</v>
      </c>
    </row>
    <row r="166" spans="1:18" x14ac:dyDescent="0.3">
      <c r="A166" s="2" t="s">
        <v>68</v>
      </c>
      <c r="B166" s="3">
        <v>24</v>
      </c>
      <c r="C166" s="3">
        <v>58</v>
      </c>
      <c r="D166" s="3">
        <v>6</v>
      </c>
      <c r="E166" s="3">
        <v>34</v>
      </c>
      <c r="F166" s="3">
        <v>15</v>
      </c>
      <c r="G166" s="3">
        <v>137</v>
      </c>
      <c r="H166" s="4">
        <f t="shared" si="9"/>
        <v>0.59854014598540151</v>
      </c>
      <c r="I166" s="4">
        <f t="shared" si="12"/>
        <v>0.67213114754098358</v>
      </c>
      <c r="J166" s="3"/>
      <c r="K166" s="3">
        <v>24</v>
      </c>
      <c r="L166" s="3">
        <v>57</v>
      </c>
      <c r="M166" s="3">
        <v>5</v>
      </c>
      <c r="N166" s="3">
        <v>34</v>
      </c>
      <c r="O166" s="3">
        <v>13</v>
      </c>
      <c r="P166" s="3">
        <v>133</v>
      </c>
      <c r="Q166" s="4">
        <f t="shared" si="10"/>
        <v>0.60902255639097747</v>
      </c>
      <c r="R166" s="4">
        <f t="shared" si="11"/>
        <v>0.67500000000000004</v>
      </c>
    </row>
    <row r="167" spans="1:18" x14ac:dyDescent="0.3">
      <c r="A167" s="2" t="s">
        <v>189</v>
      </c>
      <c r="B167" s="3">
        <v>32</v>
      </c>
      <c r="C167" s="3">
        <v>51</v>
      </c>
      <c r="D167" s="3">
        <v>2</v>
      </c>
      <c r="E167" s="3">
        <v>18</v>
      </c>
      <c r="F167" s="3">
        <v>31</v>
      </c>
      <c r="G167" s="3">
        <v>134</v>
      </c>
      <c r="H167" s="4">
        <f t="shared" si="9"/>
        <v>0.61940298507462688</v>
      </c>
      <c r="I167" s="4">
        <f t="shared" si="12"/>
        <v>0.80582524271844658</v>
      </c>
      <c r="J167" s="3"/>
      <c r="K167" s="3">
        <v>35</v>
      </c>
      <c r="L167" s="3">
        <v>54</v>
      </c>
      <c r="M167" s="3">
        <v>2</v>
      </c>
      <c r="N167" s="3">
        <v>17</v>
      </c>
      <c r="O167" s="3">
        <v>19</v>
      </c>
      <c r="P167" s="3">
        <v>127</v>
      </c>
      <c r="Q167" s="4">
        <f t="shared" si="10"/>
        <v>0.70078740157480313</v>
      </c>
      <c r="R167" s="4">
        <f t="shared" si="11"/>
        <v>0.82407407407407407</v>
      </c>
    </row>
    <row r="168" spans="1:18" x14ac:dyDescent="0.3">
      <c r="A168" s="2" t="s">
        <v>16</v>
      </c>
      <c r="B168" s="3">
        <v>21</v>
      </c>
      <c r="C168" s="3">
        <v>21</v>
      </c>
      <c r="D168" s="3"/>
      <c r="E168" s="3">
        <v>36</v>
      </c>
      <c r="F168" s="3">
        <v>39</v>
      </c>
      <c r="G168" s="3">
        <v>117</v>
      </c>
      <c r="H168" s="4">
        <f t="shared" si="9"/>
        <v>0.35897435897435898</v>
      </c>
      <c r="I168" s="4">
        <f t="shared" si="12"/>
        <v>0.53846153846153844</v>
      </c>
      <c r="J168" s="3"/>
      <c r="K168" s="3">
        <v>25</v>
      </c>
      <c r="L168" s="3">
        <v>21</v>
      </c>
      <c r="M168" s="3"/>
      <c r="N168" s="3">
        <v>35</v>
      </c>
      <c r="O168" s="3">
        <v>29</v>
      </c>
      <c r="P168" s="3">
        <v>110</v>
      </c>
      <c r="Q168" s="4">
        <f t="shared" si="10"/>
        <v>0.41818181818181815</v>
      </c>
      <c r="R168" s="4">
        <f t="shared" si="11"/>
        <v>0.5679012345679012</v>
      </c>
    </row>
    <row r="169" spans="1:18" x14ac:dyDescent="0.3">
      <c r="A169" s="2" t="s">
        <v>82</v>
      </c>
      <c r="B169" s="3">
        <v>13</v>
      </c>
      <c r="C169" s="3">
        <v>12</v>
      </c>
      <c r="D169" s="3"/>
      <c r="E169" s="3">
        <v>43</v>
      </c>
      <c r="F169" s="3">
        <v>30</v>
      </c>
      <c r="G169" s="3">
        <v>98</v>
      </c>
      <c r="H169" s="4">
        <f t="shared" si="9"/>
        <v>0.25510204081632654</v>
      </c>
      <c r="I169" s="4">
        <f t="shared" si="12"/>
        <v>0.36764705882352944</v>
      </c>
      <c r="J169" s="3"/>
      <c r="K169" s="3">
        <v>6</v>
      </c>
      <c r="L169" s="3">
        <v>12</v>
      </c>
      <c r="M169" s="3"/>
      <c r="N169" s="3">
        <v>38</v>
      </c>
      <c r="O169" s="3">
        <v>18</v>
      </c>
      <c r="P169" s="3">
        <v>74</v>
      </c>
      <c r="Q169" s="4">
        <f t="shared" si="10"/>
        <v>0.24324324324324326</v>
      </c>
      <c r="R169" s="4">
        <f t="shared" si="11"/>
        <v>0.32142857142857145</v>
      </c>
    </row>
    <row r="170" spans="1:18" x14ac:dyDescent="0.3">
      <c r="A170" s="2" t="s">
        <v>158</v>
      </c>
      <c r="B170" s="3">
        <v>6</v>
      </c>
      <c r="C170" s="3">
        <v>51</v>
      </c>
      <c r="D170" s="3">
        <v>2</v>
      </c>
      <c r="E170" s="3">
        <v>20</v>
      </c>
      <c r="F170" s="3">
        <v>24</v>
      </c>
      <c r="G170" s="3">
        <v>103</v>
      </c>
      <c r="H170" s="4">
        <f t="shared" si="9"/>
        <v>0.55339805825242716</v>
      </c>
      <c r="I170" s="4">
        <f t="shared" si="12"/>
        <v>0.72151898734177211</v>
      </c>
      <c r="J170" s="3"/>
      <c r="K170" s="3">
        <v>6</v>
      </c>
      <c r="L170" s="3">
        <v>46</v>
      </c>
      <c r="M170" s="3">
        <v>3</v>
      </c>
      <c r="N170" s="3">
        <v>18</v>
      </c>
      <c r="O170" s="3">
        <v>21</v>
      </c>
      <c r="P170" s="3">
        <v>94</v>
      </c>
      <c r="Q170" s="4">
        <f t="shared" si="10"/>
        <v>0.55319148936170215</v>
      </c>
      <c r="R170" s="4">
        <f t="shared" si="11"/>
        <v>0.71232876712328763</v>
      </c>
    </row>
    <row r="171" spans="1:18" x14ac:dyDescent="0.3">
      <c r="A171" s="2" t="s">
        <v>147</v>
      </c>
      <c r="B171" s="3">
        <v>29</v>
      </c>
      <c r="C171" s="3">
        <v>33</v>
      </c>
      <c r="D171" s="3">
        <v>5</v>
      </c>
      <c r="E171" s="3">
        <v>8</v>
      </c>
      <c r="F171" s="3">
        <v>40</v>
      </c>
      <c r="G171" s="3">
        <v>115</v>
      </c>
      <c r="H171" s="4">
        <f t="shared" si="9"/>
        <v>0.53913043478260869</v>
      </c>
      <c r="I171" s="4">
        <f t="shared" si="12"/>
        <v>0.82666666666666666</v>
      </c>
      <c r="J171" s="3"/>
      <c r="K171" s="3">
        <v>27</v>
      </c>
      <c r="L171" s="3">
        <v>31</v>
      </c>
      <c r="M171" s="3">
        <v>5</v>
      </c>
      <c r="N171" s="3">
        <v>8</v>
      </c>
      <c r="O171" s="3">
        <v>32</v>
      </c>
      <c r="P171" s="3">
        <v>103</v>
      </c>
      <c r="Q171" s="4">
        <f t="shared" si="10"/>
        <v>0.56310679611650483</v>
      </c>
      <c r="R171" s="4">
        <f t="shared" si="11"/>
        <v>0.81690140845070425</v>
      </c>
    </row>
    <row r="172" spans="1:18" x14ac:dyDescent="0.3">
      <c r="A172" s="2" t="s">
        <v>207</v>
      </c>
      <c r="B172" s="3">
        <v>15</v>
      </c>
      <c r="C172" s="3">
        <v>40</v>
      </c>
      <c r="D172" s="3">
        <v>4</v>
      </c>
      <c r="E172" s="3">
        <v>10</v>
      </c>
      <c r="F172" s="3">
        <v>16</v>
      </c>
      <c r="G172" s="3">
        <v>85</v>
      </c>
      <c r="H172" s="4">
        <f t="shared" si="9"/>
        <v>0.6470588235294118</v>
      </c>
      <c r="I172" s="4">
        <f t="shared" si="12"/>
        <v>0.79710144927536231</v>
      </c>
      <c r="J172" s="3"/>
      <c r="K172" s="3">
        <v>16</v>
      </c>
      <c r="L172" s="3">
        <v>35</v>
      </c>
      <c r="M172" s="3">
        <v>4</v>
      </c>
      <c r="N172" s="3">
        <v>10</v>
      </c>
      <c r="O172" s="3">
        <v>12</v>
      </c>
      <c r="P172" s="3">
        <v>77</v>
      </c>
      <c r="Q172" s="4">
        <f t="shared" si="10"/>
        <v>0.66233766233766234</v>
      </c>
      <c r="R172" s="4">
        <f t="shared" si="11"/>
        <v>0.7846153846153846</v>
      </c>
    </row>
    <row r="173" spans="1:18" x14ac:dyDescent="0.3">
      <c r="A173" s="2" t="s">
        <v>164</v>
      </c>
      <c r="B173" s="3">
        <v>11</v>
      </c>
      <c r="C173" s="3">
        <v>26</v>
      </c>
      <c r="D173" s="3">
        <v>1</v>
      </c>
      <c r="E173" s="3">
        <v>7</v>
      </c>
      <c r="F173" s="3">
        <v>12</v>
      </c>
      <c r="G173" s="3">
        <v>57</v>
      </c>
      <c r="H173" s="4">
        <f t="shared" si="9"/>
        <v>0.64912280701754388</v>
      </c>
      <c r="I173" s="4">
        <f t="shared" si="12"/>
        <v>0.82222222222222219</v>
      </c>
      <c r="J173" s="3"/>
      <c r="K173" s="3">
        <v>11</v>
      </c>
      <c r="L173" s="3">
        <v>26</v>
      </c>
      <c r="M173" s="3">
        <v>1</v>
      </c>
      <c r="N173" s="3">
        <v>7</v>
      </c>
      <c r="O173" s="3">
        <v>11</v>
      </c>
      <c r="P173" s="3">
        <v>56</v>
      </c>
      <c r="Q173" s="4">
        <f t="shared" si="10"/>
        <v>0.6607142857142857</v>
      </c>
      <c r="R173" s="4">
        <f t="shared" si="11"/>
        <v>0.82222222222222219</v>
      </c>
    </row>
    <row r="174" spans="1:18" x14ac:dyDescent="0.3">
      <c r="A174" s="2" t="s">
        <v>106</v>
      </c>
      <c r="B174" s="3">
        <v>19</v>
      </c>
      <c r="C174" s="3">
        <v>42</v>
      </c>
      <c r="D174" s="3"/>
      <c r="E174" s="3">
        <v>11</v>
      </c>
      <c r="F174" s="3">
        <v>26</v>
      </c>
      <c r="G174" s="3">
        <v>98</v>
      </c>
      <c r="H174" s="4">
        <f t="shared" si="9"/>
        <v>0.62244897959183676</v>
      </c>
      <c r="I174" s="4">
        <f t="shared" si="12"/>
        <v>0.84722222222222221</v>
      </c>
      <c r="J174" s="3"/>
      <c r="K174" s="3">
        <v>18</v>
      </c>
      <c r="L174" s="3">
        <v>44</v>
      </c>
      <c r="M174" s="3"/>
      <c r="N174" s="3">
        <v>11</v>
      </c>
      <c r="O174" s="3">
        <v>24</v>
      </c>
      <c r="P174" s="3">
        <v>97</v>
      </c>
      <c r="Q174" s="4">
        <f t="shared" si="10"/>
        <v>0.63917525773195871</v>
      </c>
      <c r="R174" s="4">
        <f t="shared" si="11"/>
        <v>0.84931506849315064</v>
      </c>
    </row>
    <row r="175" spans="1:18" x14ac:dyDescent="0.3">
      <c r="A175" s="2" t="s">
        <v>160</v>
      </c>
      <c r="B175" s="3">
        <v>11</v>
      </c>
      <c r="C175" s="3">
        <v>18</v>
      </c>
      <c r="D175" s="3">
        <v>2</v>
      </c>
      <c r="E175" s="3">
        <v>21</v>
      </c>
      <c r="F175" s="3">
        <v>14</v>
      </c>
      <c r="G175" s="3">
        <v>66</v>
      </c>
      <c r="H175" s="4">
        <f t="shared" si="9"/>
        <v>0.43939393939393939</v>
      </c>
      <c r="I175" s="4">
        <f t="shared" si="12"/>
        <v>0.55769230769230771</v>
      </c>
      <c r="J175" s="3"/>
      <c r="K175" s="3">
        <v>10</v>
      </c>
      <c r="L175" s="3">
        <v>20</v>
      </c>
      <c r="M175" s="3">
        <v>2</v>
      </c>
      <c r="N175" s="3">
        <v>19</v>
      </c>
      <c r="O175" s="3">
        <v>12</v>
      </c>
      <c r="P175" s="3">
        <v>63</v>
      </c>
      <c r="Q175" s="4">
        <f t="shared" si="10"/>
        <v>0.47619047619047616</v>
      </c>
      <c r="R175" s="4">
        <f t="shared" si="11"/>
        <v>0.58823529411764708</v>
      </c>
    </row>
    <row r="176" spans="1:18" x14ac:dyDescent="0.3">
      <c r="A176" s="2" t="s">
        <v>20</v>
      </c>
      <c r="B176" s="3">
        <v>1</v>
      </c>
      <c r="C176" s="3">
        <v>9</v>
      </c>
      <c r="D176" s="3"/>
      <c r="E176" s="3"/>
      <c r="F176" s="3">
        <v>9</v>
      </c>
      <c r="G176" s="3">
        <v>19</v>
      </c>
      <c r="H176" s="4">
        <f t="shared" si="9"/>
        <v>0.52631578947368418</v>
      </c>
      <c r="I176" s="4">
        <f t="shared" si="12"/>
        <v>1</v>
      </c>
      <c r="J176" s="3"/>
      <c r="K176" s="3">
        <v>1</v>
      </c>
      <c r="L176" s="3">
        <v>8</v>
      </c>
      <c r="M176" s="3"/>
      <c r="N176" s="3"/>
      <c r="O176" s="3">
        <v>9</v>
      </c>
      <c r="P176" s="3">
        <v>18</v>
      </c>
      <c r="Q176" s="4">
        <f t="shared" si="10"/>
        <v>0.5</v>
      </c>
      <c r="R176" s="4">
        <f t="shared" si="11"/>
        <v>1</v>
      </c>
    </row>
    <row r="177" spans="1:18" x14ac:dyDescent="0.3">
      <c r="A177" s="2" t="s">
        <v>65</v>
      </c>
      <c r="B177" s="3">
        <v>4</v>
      </c>
      <c r="C177" s="3">
        <v>16</v>
      </c>
      <c r="D177" s="3"/>
      <c r="E177" s="3">
        <v>45</v>
      </c>
      <c r="F177" s="3">
        <v>16</v>
      </c>
      <c r="G177" s="3">
        <v>81</v>
      </c>
      <c r="H177" s="4">
        <f t="shared" si="9"/>
        <v>0.24691358024691357</v>
      </c>
      <c r="I177" s="4">
        <f t="shared" si="12"/>
        <v>0.30769230769230771</v>
      </c>
      <c r="J177" s="3"/>
      <c r="K177" s="3">
        <v>4</v>
      </c>
      <c r="L177" s="3">
        <v>14</v>
      </c>
      <c r="M177" s="3"/>
      <c r="N177" s="3">
        <v>44</v>
      </c>
      <c r="O177" s="3">
        <v>15</v>
      </c>
      <c r="P177" s="3">
        <v>77</v>
      </c>
      <c r="Q177" s="4">
        <f t="shared" si="10"/>
        <v>0.23376623376623376</v>
      </c>
      <c r="R177" s="4">
        <f t="shared" si="11"/>
        <v>0.29032258064516131</v>
      </c>
    </row>
    <row r="178" spans="1:18" x14ac:dyDescent="0.3">
      <c r="A178" s="2" t="s">
        <v>88</v>
      </c>
      <c r="B178" s="3">
        <v>16</v>
      </c>
      <c r="C178" s="3">
        <v>30</v>
      </c>
      <c r="D178" s="3">
        <v>3</v>
      </c>
      <c r="E178" s="3">
        <v>2</v>
      </c>
      <c r="F178" s="3">
        <v>12</v>
      </c>
      <c r="G178" s="3">
        <v>63</v>
      </c>
      <c r="H178" s="4">
        <f t="shared" si="9"/>
        <v>0.73015873015873012</v>
      </c>
      <c r="I178" s="4">
        <f t="shared" si="12"/>
        <v>0.90196078431372551</v>
      </c>
      <c r="J178" s="3"/>
      <c r="K178" s="3">
        <v>16</v>
      </c>
      <c r="L178" s="3">
        <v>28</v>
      </c>
      <c r="M178" s="3">
        <v>3</v>
      </c>
      <c r="N178" s="3">
        <v>2</v>
      </c>
      <c r="O178" s="3">
        <v>10</v>
      </c>
      <c r="P178" s="3">
        <v>59</v>
      </c>
      <c r="Q178" s="4">
        <f t="shared" si="10"/>
        <v>0.74576271186440679</v>
      </c>
      <c r="R178" s="4">
        <f t="shared" si="11"/>
        <v>0.89795918367346939</v>
      </c>
    </row>
    <row r="179" spans="1:18" x14ac:dyDescent="0.3">
      <c r="A179" s="2" t="s">
        <v>131</v>
      </c>
      <c r="B179" s="3">
        <v>10</v>
      </c>
      <c r="C179" s="3">
        <v>47</v>
      </c>
      <c r="D179" s="3">
        <v>3</v>
      </c>
      <c r="E179" s="3">
        <v>16</v>
      </c>
      <c r="F179" s="3">
        <v>9</v>
      </c>
      <c r="G179" s="3">
        <v>85</v>
      </c>
      <c r="H179" s="4">
        <f t="shared" si="9"/>
        <v>0.6705882352941176</v>
      </c>
      <c r="I179" s="4">
        <f t="shared" si="12"/>
        <v>0.75</v>
      </c>
      <c r="J179" s="3"/>
      <c r="K179" s="3">
        <v>10</v>
      </c>
      <c r="L179" s="3">
        <v>41</v>
      </c>
      <c r="M179" s="3">
        <v>3</v>
      </c>
      <c r="N179" s="3">
        <v>15</v>
      </c>
      <c r="O179" s="3">
        <v>6</v>
      </c>
      <c r="P179" s="3">
        <v>75</v>
      </c>
      <c r="Q179" s="4">
        <f t="shared" si="10"/>
        <v>0.68</v>
      </c>
      <c r="R179" s="4">
        <f t="shared" si="11"/>
        <v>0.73913043478260865</v>
      </c>
    </row>
    <row r="180" spans="1:18" x14ac:dyDescent="0.3">
      <c r="A180" s="2" t="s">
        <v>39</v>
      </c>
      <c r="B180" s="3">
        <v>13</v>
      </c>
      <c r="C180" s="3">
        <v>29</v>
      </c>
      <c r="D180" s="3">
        <v>4</v>
      </c>
      <c r="E180" s="3">
        <v>13</v>
      </c>
      <c r="F180" s="3">
        <v>13</v>
      </c>
      <c r="G180" s="3">
        <v>72</v>
      </c>
      <c r="H180" s="4">
        <f t="shared" si="9"/>
        <v>0.58333333333333337</v>
      </c>
      <c r="I180" s="4">
        <f t="shared" si="12"/>
        <v>0.71186440677966101</v>
      </c>
      <c r="J180" s="3"/>
      <c r="K180" s="3">
        <v>12</v>
      </c>
      <c r="L180" s="3">
        <v>29</v>
      </c>
      <c r="M180" s="3">
        <v>3</v>
      </c>
      <c r="N180" s="3">
        <v>13</v>
      </c>
      <c r="O180" s="3">
        <v>11</v>
      </c>
      <c r="P180" s="3">
        <v>68</v>
      </c>
      <c r="Q180" s="4">
        <f t="shared" si="10"/>
        <v>0.6029411764705882</v>
      </c>
      <c r="R180" s="4">
        <f t="shared" si="11"/>
        <v>0.7192982456140351</v>
      </c>
    </row>
    <row r="181" spans="1:18" x14ac:dyDescent="0.3">
      <c r="A181" s="2" t="s">
        <v>182</v>
      </c>
      <c r="B181" s="3">
        <v>1</v>
      </c>
      <c r="C181" s="3">
        <v>3</v>
      </c>
      <c r="D181" s="3"/>
      <c r="E181" s="3">
        <v>4</v>
      </c>
      <c r="F181" s="3">
        <v>17</v>
      </c>
      <c r="G181" s="3">
        <v>25</v>
      </c>
      <c r="H181" s="4">
        <f t="shared" si="9"/>
        <v>0.16</v>
      </c>
      <c r="I181" s="4">
        <f t="shared" si="12"/>
        <v>0.5</v>
      </c>
      <c r="J181" s="3"/>
      <c r="K181" s="3">
        <v>1</v>
      </c>
      <c r="L181" s="3">
        <v>3</v>
      </c>
      <c r="M181" s="3"/>
      <c r="N181" s="3">
        <v>4</v>
      </c>
      <c r="O181" s="3">
        <v>16</v>
      </c>
      <c r="P181" s="3">
        <v>24</v>
      </c>
      <c r="Q181" s="4">
        <f t="shared" si="10"/>
        <v>0.16666666666666666</v>
      </c>
      <c r="R181" s="4">
        <f t="shared" si="11"/>
        <v>0.5</v>
      </c>
    </row>
    <row r="182" spans="1:18" x14ac:dyDescent="0.3">
      <c r="A182" s="2" t="s">
        <v>129</v>
      </c>
      <c r="B182" s="3">
        <v>6</v>
      </c>
      <c r="C182" s="3">
        <v>15</v>
      </c>
      <c r="D182" s="3">
        <v>2</v>
      </c>
      <c r="E182" s="3">
        <v>6</v>
      </c>
      <c r="F182" s="3">
        <v>13</v>
      </c>
      <c r="G182" s="3">
        <v>42</v>
      </c>
      <c r="H182" s="4">
        <f t="shared" si="9"/>
        <v>0.5</v>
      </c>
      <c r="I182" s="4">
        <f t="shared" si="12"/>
        <v>0.72413793103448276</v>
      </c>
      <c r="J182" s="3"/>
      <c r="K182" s="3">
        <v>6</v>
      </c>
      <c r="L182" s="3">
        <v>16</v>
      </c>
      <c r="M182" s="3">
        <v>2</v>
      </c>
      <c r="N182" s="3">
        <v>6</v>
      </c>
      <c r="O182" s="3">
        <v>13</v>
      </c>
      <c r="P182" s="3">
        <v>43</v>
      </c>
      <c r="Q182" s="4">
        <f t="shared" si="10"/>
        <v>0.51162790697674421</v>
      </c>
      <c r="R182" s="4">
        <f t="shared" si="11"/>
        <v>0.73333333333333328</v>
      </c>
    </row>
    <row r="183" spans="1:18" x14ac:dyDescent="0.3">
      <c r="A183" s="2" t="s">
        <v>145</v>
      </c>
      <c r="B183" s="3">
        <v>7</v>
      </c>
      <c r="C183" s="3">
        <v>18</v>
      </c>
      <c r="D183" s="3"/>
      <c r="E183" s="3">
        <v>3</v>
      </c>
      <c r="F183" s="3">
        <v>15</v>
      </c>
      <c r="G183" s="3">
        <v>43</v>
      </c>
      <c r="H183" s="4">
        <f t="shared" si="9"/>
        <v>0.58139534883720934</v>
      </c>
      <c r="I183" s="4">
        <f t="shared" si="12"/>
        <v>0.8928571428571429</v>
      </c>
      <c r="J183" s="3"/>
      <c r="K183" s="3">
        <v>7</v>
      </c>
      <c r="L183" s="3">
        <v>17</v>
      </c>
      <c r="M183" s="3"/>
      <c r="N183" s="3">
        <v>3</v>
      </c>
      <c r="O183" s="3">
        <v>14</v>
      </c>
      <c r="P183" s="3">
        <v>41</v>
      </c>
      <c r="Q183" s="4">
        <f t="shared" si="10"/>
        <v>0.58536585365853655</v>
      </c>
      <c r="R183" s="4">
        <f t="shared" si="11"/>
        <v>0.88888888888888884</v>
      </c>
    </row>
    <row r="184" spans="1:18" x14ac:dyDescent="0.3">
      <c r="A184" s="2" t="s">
        <v>152</v>
      </c>
      <c r="B184" s="3">
        <v>13</v>
      </c>
      <c r="C184" s="3">
        <v>13</v>
      </c>
      <c r="D184" s="3">
        <v>1</v>
      </c>
      <c r="E184" s="3">
        <v>1</v>
      </c>
      <c r="F184" s="3">
        <v>20</v>
      </c>
      <c r="G184" s="3">
        <v>48</v>
      </c>
      <c r="H184" s="4">
        <f t="shared" si="9"/>
        <v>0.54166666666666663</v>
      </c>
      <c r="I184" s="4">
        <f t="shared" si="12"/>
        <v>0.9285714285714286</v>
      </c>
      <c r="J184" s="3"/>
      <c r="K184" s="3">
        <v>13</v>
      </c>
      <c r="L184" s="3">
        <v>12</v>
      </c>
      <c r="M184" s="3">
        <v>1</v>
      </c>
      <c r="N184" s="3">
        <v>1</v>
      </c>
      <c r="O184" s="3">
        <v>18</v>
      </c>
      <c r="P184" s="3">
        <v>45</v>
      </c>
      <c r="Q184" s="4">
        <f t="shared" si="10"/>
        <v>0.55555555555555558</v>
      </c>
      <c r="R184" s="4">
        <f t="shared" si="11"/>
        <v>0.92592592592592593</v>
      </c>
    </row>
    <row r="185" spans="1:18" x14ac:dyDescent="0.3">
      <c r="A185" s="2" t="s">
        <v>80</v>
      </c>
      <c r="B185" s="3">
        <v>30</v>
      </c>
      <c r="C185" s="3">
        <v>43</v>
      </c>
      <c r="D185" s="3">
        <v>3</v>
      </c>
      <c r="E185" s="3">
        <v>12</v>
      </c>
      <c r="F185" s="3">
        <v>15</v>
      </c>
      <c r="G185" s="3">
        <v>103</v>
      </c>
      <c r="H185" s="4">
        <f t="shared" si="9"/>
        <v>0.70873786407766992</v>
      </c>
      <c r="I185" s="4">
        <f t="shared" si="12"/>
        <v>0.82954545454545459</v>
      </c>
      <c r="J185" s="3"/>
      <c r="K185" s="3">
        <v>30</v>
      </c>
      <c r="L185" s="3">
        <v>41</v>
      </c>
      <c r="M185" s="3">
        <v>3</v>
      </c>
      <c r="N185" s="3">
        <v>11</v>
      </c>
      <c r="O185" s="3">
        <v>14</v>
      </c>
      <c r="P185" s="3">
        <v>99</v>
      </c>
      <c r="Q185" s="4">
        <f t="shared" si="10"/>
        <v>0.71717171717171713</v>
      </c>
      <c r="R185" s="4">
        <f t="shared" si="11"/>
        <v>0.83529411764705885</v>
      </c>
    </row>
    <row r="186" spans="1:18" x14ac:dyDescent="0.3">
      <c r="A186" s="2" t="s">
        <v>186</v>
      </c>
      <c r="B186" s="3">
        <v>10</v>
      </c>
      <c r="C186" s="3">
        <v>19</v>
      </c>
      <c r="D186" s="3"/>
      <c r="E186" s="3">
        <v>2</v>
      </c>
      <c r="F186" s="3">
        <v>2</v>
      </c>
      <c r="G186" s="3">
        <v>33</v>
      </c>
      <c r="H186" s="4">
        <f t="shared" si="9"/>
        <v>0.87878787878787878</v>
      </c>
      <c r="I186" s="4">
        <f t="shared" si="12"/>
        <v>0.93548387096774188</v>
      </c>
      <c r="J186" s="3"/>
      <c r="K186" s="3">
        <v>10</v>
      </c>
      <c r="L186" s="3">
        <v>19</v>
      </c>
      <c r="M186" s="3"/>
      <c r="N186" s="3">
        <v>2</v>
      </c>
      <c r="O186" s="3">
        <v>2</v>
      </c>
      <c r="P186" s="3">
        <v>33</v>
      </c>
      <c r="Q186" s="4">
        <f t="shared" si="10"/>
        <v>0.87878787878787878</v>
      </c>
      <c r="R186" s="4">
        <f t="shared" si="11"/>
        <v>0.93548387096774188</v>
      </c>
    </row>
    <row r="187" spans="1:18" x14ac:dyDescent="0.3">
      <c r="A187" s="2" t="s">
        <v>8</v>
      </c>
      <c r="B187" s="3">
        <v>3</v>
      </c>
      <c r="C187" s="3">
        <v>17</v>
      </c>
      <c r="D187" s="3"/>
      <c r="E187" s="3">
        <v>4</v>
      </c>
      <c r="F187" s="3">
        <v>10</v>
      </c>
      <c r="G187" s="3">
        <v>34</v>
      </c>
      <c r="H187" s="4">
        <f t="shared" si="9"/>
        <v>0.58823529411764708</v>
      </c>
      <c r="I187" s="4">
        <f t="shared" si="12"/>
        <v>0.83333333333333337</v>
      </c>
      <c r="J187" s="3"/>
      <c r="K187" s="3">
        <v>3</v>
      </c>
      <c r="L187" s="3">
        <v>15</v>
      </c>
      <c r="M187" s="3"/>
      <c r="N187" s="3">
        <v>4</v>
      </c>
      <c r="O187" s="3">
        <v>6</v>
      </c>
      <c r="P187" s="3">
        <v>28</v>
      </c>
      <c r="Q187" s="4">
        <f t="shared" si="10"/>
        <v>0.6428571428571429</v>
      </c>
      <c r="R187" s="4">
        <f t="shared" si="11"/>
        <v>0.81818181818181823</v>
      </c>
    </row>
    <row r="188" spans="1:18" x14ac:dyDescent="0.3">
      <c r="A188" s="2" t="s">
        <v>180</v>
      </c>
      <c r="B188" s="3">
        <v>10</v>
      </c>
      <c r="C188" s="3">
        <v>13</v>
      </c>
      <c r="D188" s="3"/>
      <c r="E188" s="3">
        <v>5</v>
      </c>
      <c r="F188" s="3">
        <v>3</v>
      </c>
      <c r="G188" s="3">
        <v>31</v>
      </c>
      <c r="H188" s="4">
        <f t="shared" si="9"/>
        <v>0.74193548387096775</v>
      </c>
      <c r="I188" s="4">
        <f t="shared" si="12"/>
        <v>0.8214285714285714</v>
      </c>
      <c r="J188" s="3"/>
      <c r="K188" s="3">
        <v>10</v>
      </c>
      <c r="L188" s="3">
        <v>13</v>
      </c>
      <c r="M188" s="3"/>
      <c r="N188" s="3">
        <v>5</v>
      </c>
      <c r="O188" s="3">
        <v>2</v>
      </c>
      <c r="P188" s="3">
        <v>30</v>
      </c>
      <c r="Q188" s="4">
        <f t="shared" si="10"/>
        <v>0.76666666666666672</v>
      </c>
      <c r="R188" s="4">
        <f t="shared" si="11"/>
        <v>0.8214285714285714</v>
      </c>
    </row>
    <row r="189" spans="1:18" x14ac:dyDescent="0.3">
      <c r="A189" s="2" t="s">
        <v>166</v>
      </c>
      <c r="B189" s="3">
        <v>5</v>
      </c>
      <c r="C189" s="3">
        <v>16</v>
      </c>
      <c r="D189" s="3">
        <v>2</v>
      </c>
      <c r="E189" s="3">
        <v>8</v>
      </c>
      <c r="F189" s="3">
        <v>7</v>
      </c>
      <c r="G189" s="3">
        <v>38</v>
      </c>
      <c r="H189" s="4">
        <f t="shared" si="9"/>
        <v>0.55263157894736847</v>
      </c>
      <c r="I189" s="4">
        <f t="shared" si="12"/>
        <v>0.67741935483870963</v>
      </c>
      <c r="J189" s="3"/>
      <c r="K189" s="3">
        <v>5</v>
      </c>
      <c r="L189" s="3">
        <v>17</v>
      </c>
      <c r="M189" s="3">
        <v>2</v>
      </c>
      <c r="N189" s="3">
        <v>8</v>
      </c>
      <c r="O189" s="3">
        <v>7</v>
      </c>
      <c r="P189" s="3">
        <v>39</v>
      </c>
      <c r="Q189" s="4">
        <f t="shared" si="10"/>
        <v>0.5641025641025641</v>
      </c>
      <c r="R189" s="4">
        <f t="shared" si="11"/>
        <v>0.6875</v>
      </c>
    </row>
    <row r="190" spans="1:18" x14ac:dyDescent="0.3">
      <c r="A190" s="2" t="s">
        <v>115</v>
      </c>
      <c r="B190" s="3">
        <v>14</v>
      </c>
      <c r="C190" s="3">
        <v>10</v>
      </c>
      <c r="D190" s="3">
        <v>1</v>
      </c>
      <c r="E190" s="3">
        <v>1</v>
      </c>
      <c r="F190" s="3">
        <v>7</v>
      </c>
      <c r="G190" s="3">
        <v>33</v>
      </c>
      <c r="H190" s="4">
        <f t="shared" si="9"/>
        <v>0.72727272727272729</v>
      </c>
      <c r="I190" s="4">
        <f t="shared" si="12"/>
        <v>0.92307692307692313</v>
      </c>
      <c r="J190" s="3"/>
      <c r="K190" s="3">
        <v>11</v>
      </c>
      <c r="L190" s="3">
        <v>10</v>
      </c>
      <c r="M190" s="3">
        <v>1</v>
      </c>
      <c r="N190" s="3">
        <v>1</v>
      </c>
      <c r="O190" s="3">
        <v>7</v>
      </c>
      <c r="P190" s="3">
        <v>30</v>
      </c>
      <c r="Q190" s="4">
        <f t="shared" si="10"/>
        <v>0.7</v>
      </c>
      <c r="R190" s="4">
        <f t="shared" si="11"/>
        <v>0.91304347826086951</v>
      </c>
    </row>
    <row r="191" spans="1:18" x14ac:dyDescent="0.3">
      <c r="A191" s="2" t="s">
        <v>195</v>
      </c>
      <c r="B191" s="3">
        <v>1</v>
      </c>
      <c r="C191" s="3">
        <v>3</v>
      </c>
      <c r="D191" s="3"/>
      <c r="E191" s="3">
        <v>8</v>
      </c>
      <c r="F191" s="3">
        <v>6</v>
      </c>
      <c r="G191" s="3">
        <v>18</v>
      </c>
      <c r="H191" s="4">
        <f t="shared" si="9"/>
        <v>0.22222222222222221</v>
      </c>
      <c r="I191" s="4">
        <f t="shared" si="12"/>
        <v>0.33333333333333331</v>
      </c>
      <c r="J191" s="3"/>
      <c r="K191" s="3">
        <v>1</v>
      </c>
      <c r="L191" s="3">
        <v>3</v>
      </c>
      <c r="M191" s="3"/>
      <c r="N191" s="3">
        <v>9</v>
      </c>
      <c r="O191" s="3">
        <v>5</v>
      </c>
      <c r="P191" s="3">
        <v>18</v>
      </c>
      <c r="Q191" s="4">
        <f t="shared" si="10"/>
        <v>0.22222222222222221</v>
      </c>
      <c r="R191" s="4">
        <f t="shared" si="11"/>
        <v>0.30769230769230771</v>
      </c>
    </row>
    <row r="192" spans="1:18" x14ac:dyDescent="0.3">
      <c r="A192" s="2" t="s">
        <v>148</v>
      </c>
      <c r="B192" s="3">
        <v>9</v>
      </c>
      <c r="C192" s="3">
        <v>18</v>
      </c>
      <c r="D192" s="3"/>
      <c r="E192" s="3">
        <v>2</v>
      </c>
      <c r="F192" s="3">
        <v>8</v>
      </c>
      <c r="G192" s="3">
        <v>37</v>
      </c>
      <c r="H192" s="4">
        <f t="shared" si="9"/>
        <v>0.72972972972972971</v>
      </c>
      <c r="I192" s="4">
        <f t="shared" si="12"/>
        <v>0.93103448275862066</v>
      </c>
      <c r="J192" s="3"/>
      <c r="K192" s="3">
        <v>8</v>
      </c>
      <c r="L192" s="3">
        <v>17</v>
      </c>
      <c r="M192" s="3"/>
      <c r="N192" s="3">
        <v>2</v>
      </c>
      <c r="O192" s="3">
        <v>7</v>
      </c>
      <c r="P192" s="3">
        <v>34</v>
      </c>
      <c r="Q192" s="4">
        <f t="shared" si="10"/>
        <v>0.73529411764705888</v>
      </c>
      <c r="R192" s="4">
        <f t="shared" si="11"/>
        <v>0.92592592592592593</v>
      </c>
    </row>
    <row r="193" spans="1:18" x14ac:dyDescent="0.3">
      <c r="A193" s="2" t="s">
        <v>24</v>
      </c>
      <c r="B193" s="3"/>
      <c r="C193" s="3">
        <v>7</v>
      </c>
      <c r="D193" s="3"/>
      <c r="E193" s="3">
        <v>2</v>
      </c>
      <c r="F193" s="3">
        <v>13</v>
      </c>
      <c r="G193" s="3">
        <v>22</v>
      </c>
      <c r="H193" s="4">
        <f t="shared" si="9"/>
        <v>0.31818181818181818</v>
      </c>
      <c r="I193" s="4">
        <f t="shared" si="12"/>
        <v>0.77777777777777779</v>
      </c>
      <c r="J193" s="3"/>
      <c r="K193" s="3"/>
      <c r="L193" s="3">
        <v>6</v>
      </c>
      <c r="M193" s="3"/>
      <c r="N193" s="3">
        <v>2</v>
      </c>
      <c r="O193" s="3">
        <v>10</v>
      </c>
      <c r="P193" s="3">
        <v>18</v>
      </c>
      <c r="Q193" s="4">
        <f t="shared" si="10"/>
        <v>0.33333333333333331</v>
      </c>
      <c r="R193" s="4">
        <f t="shared" si="11"/>
        <v>0.75</v>
      </c>
    </row>
    <row r="194" spans="1:18" x14ac:dyDescent="0.3">
      <c r="A194" s="2" t="s">
        <v>146</v>
      </c>
      <c r="B194" s="3">
        <v>5</v>
      </c>
      <c r="C194" s="3">
        <v>4</v>
      </c>
      <c r="D194" s="3"/>
      <c r="E194" s="3">
        <v>1</v>
      </c>
      <c r="F194" s="3">
        <v>16</v>
      </c>
      <c r="G194" s="3">
        <v>26</v>
      </c>
      <c r="H194" s="4">
        <f t="shared" si="9"/>
        <v>0.34615384615384615</v>
      </c>
      <c r="I194" s="4">
        <f t="shared" si="12"/>
        <v>0.9</v>
      </c>
      <c r="J194" s="3"/>
      <c r="K194" s="3">
        <v>5</v>
      </c>
      <c r="L194" s="3">
        <v>4</v>
      </c>
      <c r="M194" s="3"/>
      <c r="N194" s="3">
        <v>1</v>
      </c>
      <c r="O194" s="3">
        <v>14</v>
      </c>
      <c r="P194" s="3">
        <v>24</v>
      </c>
      <c r="Q194" s="4">
        <f t="shared" si="10"/>
        <v>0.375</v>
      </c>
      <c r="R194" s="4">
        <f t="shared" si="11"/>
        <v>0.9</v>
      </c>
    </row>
    <row r="195" spans="1:18" x14ac:dyDescent="0.3">
      <c r="A195" s="2" t="s">
        <v>29</v>
      </c>
      <c r="B195" s="3">
        <v>1</v>
      </c>
      <c r="C195" s="3">
        <v>9</v>
      </c>
      <c r="D195" s="3">
        <v>1</v>
      </c>
      <c r="E195" s="3">
        <v>6</v>
      </c>
      <c r="F195" s="3">
        <v>9</v>
      </c>
      <c r="G195" s="3">
        <v>26</v>
      </c>
      <c r="H195" s="4">
        <f t="shared" si="9"/>
        <v>0.38461538461538464</v>
      </c>
      <c r="I195" s="4">
        <f t="shared" si="12"/>
        <v>0.58823529411764708</v>
      </c>
      <c r="J195" s="3"/>
      <c r="K195" s="3">
        <v>1</v>
      </c>
      <c r="L195" s="3">
        <v>8</v>
      </c>
      <c r="M195" s="3">
        <v>1</v>
      </c>
      <c r="N195" s="3">
        <v>6</v>
      </c>
      <c r="O195" s="3">
        <v>7</v>
      </c>
      <c r="P195" s="3">
        <v>23</v>
      </c>
      <c r="Q195" s="4">
        <f t="shared" si="10"/>
        <v>0.39130434782608697</v>
      </c>
      <c r="R195" s="4">
        <f t="shared" si="11"/>
        <v>0.5625</v>
      </c>
    </row>
    <row r="196" spans="1:18" x14ac:dyDescent="0.3">
      <c r="A196" s="2" t="s">
        <v>194</v>
      </c>
      <c r="B196" s="3">
        <v>10</v>
      </c>
      <c r="C196" s="3">
        <v>3</v>
      </c>
      <c r="D196" s="3"/>
      <c r="E196" s="3">
        <v>3</v>
      </c>
      <c r="F196" s="3">
        <v>2</v>
      </c>
      <c r="G196" s="3">
        <v>18</v>
      </c>
      <c r="H196" s="4">
        <f t="shared" ref="H196:H259" si="13">(B196+C196)/G196</f>
        <v>0.72222222222222221</v>
      </c>
      <c r="I196" s="4">
        <f t="shared" si="12"/>
        <v>0.8125</v>
      </c>
      <c r="J196" s="3"/>
      <c r="K196" s="3">
        <v>10</v>
      </c>
      <c r="L196" s="3">
        <v>3</v>
      </c>
      <c r="M196" s="3"/>
      <c r="N196" s="3">
        <v>3</v>
      </c>
      <c r="O196" s="3">
        <v>2</v>
      </c>
      <c r="P196" s="3">
        <v>18</v>
      </c>
      <c r="Q196" s="4">
        <f t="shared" ref="Q196:Q259" si="14">(K196+L196)/P196</f>
        <v>0.72222222222222221</v>
      </c>
      <c r="R196" s="4">
        <f t="shared" si="11"/>
        <v>0.8125</v>
      </c>
    </row>
    <row r="197" spans="1:18" x14ac:dyDescent="0.3">
      <c r="A197" s="2" t="s">
        <v>3</v>
      </c>
      <c r="B197" s="3">
        <v>2</v>
      </c>
      <c r="C197" s="3">
        <v>9</v>
      </c>
      <c r="D197" s="3">
        <v>2</v>
      </c>
      <c r="E197" s="3">
        <v>5</v>
      </c>
      <c r="F197" s="3">
        <v>9</v>
      </c>
      <c r="G197" s="3">
        <v>27</v>
      </c>
      <c r="H197" s="4">
        <f t="shared" si="13"/>
        <v>0.40740740740740738</v>
      </c>
      <c r="I197" s="4">
        <f t="shared" si="12"/>
        <v>0.61111111111111116</v>
      </c>
      <c r="J197" s="3"/>
      <c r="K197" s="3">
        <v>2</v>
      </c>
      <c r="L197" s="3">
        <v>9</v>
      </c>
      <c r="M197" s="3">
        <v>2</v>
      </c>
      <c r="N197" s="3">
        <v>5</v>
      </c>
      <c r="O197" s="3">
        <v>8</v>
      </c>
      <c r="P197" s="3">
        <v>26</v>
      </c>
      <c r="Q197" s="4">
        <f t="shared" si="14"/>
        <v>0.42307692307692307</v>
      </c>
      <c r="R197" s="4">
        <f t="shared" ref="R197:R210" si="15">(K197+L197)/(P197-O197)</f>
        <v>0.61111111111111116</v>
      </c>
    </row>
    <row r="198" spans="1:18" x14ac:dyDescent="0.3">
      <c r="A198" s="2" t="s">
        <v>42</v>
      </c>
      <c r="B198" s="3">
        <v>3</v>
      </c>
      <c r="C198" s="3">
        <v>9</v>
      </c>
      <c r="D198" s="3">
        <v>1</v>
      </c>
      <c r="E198" s="3">
        <v>2</v>
      </c>
      <c r="F198" s="3">
        <v>25</v>
      </c>
      <c r="G198" s="3">
        <v>40</v>
      </c>
      <c r="H198" s="4">
        <f t="shared" si="13"/>
        <v>0.3</v>
      </c>
      <c r="I198" s="4">
        <f t="shared" si="12"/>
        <v>0.8</v>
      </c>
      <c r="J198" s="3"/>
      <c r="K198" s="3">
        <v>3</v>
      </c>
      <c r="L198" s="3">
        <v>9</v>
      </c>
      <c r="M198" s="3">
        <v>1</v>
      </c>
      <c r="N198" s="3">
        <v>2</v>
      </c>
      <c r="O198" s="3">
        <v>23</v>
      </c>
      <c r="P198" s="3">
        <v>38</v>
      </c>
      <c r="Q198" s="4">
        <f t="shared" si="14"/>
        <v>0.31578947368421051</v>
      </c>
      <c r="R198" s="4">
        <f t="shared" si="15"/>
        <v>0.8</v>
      </c>
    </row>
    <row r="199" spans="1:18" x14ac:dyDescent="0.3">
      <c r="A199" s="2" t="s">
        <v>156</v>
      </c>
      <c r="B199" s="3">
        <v>2</v>
      </c>
      <c r="C199" s="3">
        <v>6</v>
      </c>
      <c r="D199" s="3"/>
      <c r="E199" s="3">
        <v>3</v>
      </c>
      <c r="F199" s="3">
        <v>2</v>
      </c>
      <c r="G199" s="3">
        <v>13</v>
      </c>
      <c r="H199" s="4">
        <f t="shared" si="13"/>
        <v>0.61538461538461542</v>
      </c>
      <c r="I199" s="4">
        <f t="shared" si="12"/>
        <v>0.72727272727272729</v>
      </c>
      <c r="J199" s="3"/>
      <c r="K199" s="3">
        <v>2</v>
      </c>
      <c r="L199" s="3">
        <v>6</v>
      </c>
      <c r="M199" s="3"/>
      <c r="N199" s="3">
        <v>3</v>
      </c>
      <c r="O199" s="3">
        <v>2</v>
      </c>
      <c r="P199" s="3">
        <v>13</v>
      </c>
      <c r="Q199" s="4">
        <f t="shared" si="14"/>
        <v>0.61538461538461542</v>
      </c>
      <c r="R199" s="4">
        <f t="shared" si="15"/>
        <v>0.72727272727272729</v>
      </c>
    </row>
    <row r="200" spans="1:18" x14ac:dyDescent="0.3">
      <c r="A200" s="2" t="s">
        <v>200</v>
      </c>
      <c r="B200" s="3">
        <v>4</v>
      </c>
      <c r="C200" s="3">
        <v>2</v>
      </c>
      <c r="D200" s="3">
        <v>2</v>
      </c>
      <c r="E200" s="3"/>
      <c r="F200" s="3">
        <v>4</v>
      </c>
      <c r="G200" s="3">
        <v>12</v>
      </c>
      <c r="H200" s="4">
        <f t="shared" si="13"/>
        <v>0.5</v>
      </c>
      <c r="I200" s="4">
        <f t="shared" si="12"/>
        <v>0.75</v>
      </c>
      <c r="J200" s="3"/>
      <c r="K200" s="3">
        <v>4</v>
      </c>
      <c r="L200" s="3">
        <v>1</v>
      </c>
      <c r="M200" s="3">
        <v>2</v>
      </c>
      <c r="N200" s="3"/>
      <c r="O200" s="3">
        <v>3</v>
      </c>
      <c r="P200" s="3">
        <v>10</v>
      </c>
      <c r="Q200" s="4">
        <f t="shared" si="14"/>
        <v>0.5</v>
      </c>
      <c r="R200" s="4">
        <f t="shared" si="15"/>
        <v>0.7142857142857143</v>
      </c>
    </row>
    <row r="201" spans="1:18" x14ac:dyDescent="0.3">
      <c r="A201" s="2" t="s">
        <v>174</v>
      </c>
      <c r="B201" s="3"/>
      <c r="C201" s="3">
        <v>1</v>
      </c>
      <c r="D201" s="3">
        <v>1</v>
      </c>
      <c r="E201" s="3"/>
      <c r="F201" s="3">
        <v>6</v>
      </c>
      <c r="G201" s="3">
        <v>8</v>
      </c>
      <c r="H201" s="4">
        <f t="shared" si="13"/>
        <v>0.125</v>
      </c>
      <c r="I201" s="4">
        <f t="shared" si="12"/>
        <v>0.5</v>
      </c>
      <c r="J201" s="3"/>
      <c r="K201" s="3"/>
      <c r="L201" s="3">
        <v>1</v>
      </c>
      <c r="M201" s="3">
        <v>1</v>
      </c>
      <c r="N201" s="3"/>
      <c r="O201" s="3">
        <v>6</v>
      </c>
      <c r="P201" s="3">
        <v>8</v>
      </c>
      <c r="Q201" s="4">
        <f t="shared" si="14"/>
        <v>0.125</v>
      </c>
      <c r="R201" s="4">
        <f t="shared" si="15"/>
        <v>0.5</v>
      </c>
    </row>
    <row r="202" spans="1:18" x14ac:dyDescent="0.3">
      <c r="A202" s="2" t="s">
        <v>67</v>
      </c>
      <c r="B202" s="3">
        <v>5</v>
      </c>
      <c r="C202" s="3">
        <v>5</v>
      </c>
      <c r="D202" s="3"/>
      <c r="E202" s="3">
        <v>1</v>
      </c>
      <c r="F202" s="3"/>
      <c r="G202" s="3">
        <v>11</v>
      </c>
      <c r="H202" s="4">
        <f t="shared" si="13"/>
        <v>0.90909090909090906</v>
      </c>
      <c r="I202" s="4">
        <f t="shared" ref="I202:I208" si="16">(B202+C202)/(G202-F202)</f>
        <v>0.90909090909090906</v>
      </c>
      <c r="J202" s="3"/>
      <c r="K202" s="3">
        <v>5</v>
      </c>
      <c r="L202" s="3">
        <v>5</v>
      </c>
      <c r="M202" s="3"/>
      <c r="N202" s="3">
        <v>1</v>
      </c>
      <c r="O202" s="3"/>
      <c r="P202" s="3">
        <v>11</v>
      </c>
      <c r="Q202" s="4">
        <f t="shared" si="14"/>
        <v>0.90909090909090906</v>
      </c>
      <c r="R202" s="4">
        <f t="shared" si="15"/>
        <v>0.90909090909090906</v>
      </c>
    </row>
    <row r="203" spans="1:18" x14ac:dyDescent="0.3">
      <c r="A203" s="2" t="s">
        <v>47</v>
      </c>
      <c r="B203" s="3">
        <v>5</v>
      </c>
      <c r="C203" s="3">
        <v>6</v>
      </c>
      <c r="D203" s="3"/>
      <c r="E203" s="3">
        <v>1</v>
      </c>
      <c r="F203" s="3">
        <v>2</v>
      </c>
      <c r="G203" s="3">
        <v>14</v>
      </c>
      <c r="H203" s="4">
        <f t="shared" si="13"/>
        <v>0.7857142857142857</v>
      </c>
      <c r="I203" s="4">
        <f t="shared" si="16"/>
        <v>0.91666666666666663</v>
      </c>
      <c r="J203" s="3"/>
      <c r="K203" s="3">
        <v>5</v>
      </c>
      <c r="L203" s="3">
        <v>6</v>
      </c>
      <c r="M203" s="3"/>
      <c r="N203" s="3">
        <v>1</v>
      </c>
      <c r="O203" s="3">
        <v>2</v>
      </c>
      <c r="P203" s="3">
        <v>14</v>
      </c>
      <c r="Q203" s="4">
        <f t="shared" si="14"/>
        <v>0.7857142857142857</v>
      </c>
      <c r="R203" s="4">
        <f t="shared" si="15"/>
        <v>0.91666666666666663</v>
      </c>
    </row>
    <row r="204" spans="1:18" x14ac:dyDescent="0.3">
      <c r="A204" s="2" t="s">
        <v>187</v>
      </c>
      <c r="B204" s="3"/>
      <c r="C204" s="3">
        <v>2</v>
      </c>
      <c r="D204" s="3"/>
      <c r="E204" s="3">
        <v>1</v>
      </c>
      <c r="F204" s="3">
        <v>1</v>
      </c>
      <c r="G204" s="3">
        <v>4</v>
      </c>
      <c r="H204" s="4">
        <f t="shared" si="13"/>
        <v>0.5</v>
      </c>
      <c r="I204" s="4">
        <f t="shared" si="16"/>
        <v>0.66666666666666663</v>
      </c>
      <c r="J204" s="3"/>
      <c r="K204" s="3"/>
      <c r="L204" s="3">
        <v>2</v>
      </c>
      <c r="M204" s="3"/>
      <c r="N204" s="3">
        <v>1</v>
      </c>
      <c r="O204" s="3">
        <v>1</v>
      </c>
      <c r="P204" s="3">
        <v>4</v>
      </c>
      <c r="Q204" s="4">
        <f t="shared" si="14"/>
        <v>0.5</v>
      </c>
      <c r="R204" s="4">
        <f t="shared" si="15"/>
        <v>0.66666666666666663</v>
      </c>
    </row>
    <row r="205" spans="1:18" x14ac:dyDescent="0.3">
      <c r="A205" s="2" t="s">
        <v>196</v>
      </c>
      <c r="B205" s="3">
        <v>1</v>
      </c>
      <c r="C205" s="3">
        <v>3</v>
      </c>
      <c r="D205" s="3"/>
      <c r="E205" s="3">
        <v>1</v>
      </c>
      <c r="F205" s="3"/>
      <c r="G205" s="3">
        <v>5</v>
      </c>
      <c r="H205" s="4">
        <f t="shared" si="13"/>
        <v>0.8</v>
      </c>
      <c r="I205" s="4">
        <f t="shared" si="16"/>
        <v>0.8</v>
      </c>
      <c r="J205" s="3"/>
      <c r="K205" s="3">
        <v>1</v>
      </c>
      <c r="L205" s="3">
        <v>3</v>
      </c>
      <c r="M205" s="3"/>
      <c r="N205" s="3">
        <v>1</v>
      </c>
      <c r="O205" s="3"/>
      <c r="P205" s="3">
        <v>5</v>
      </c>
      <c r="Q205" s="4">
        <f t="shared" si="14"/>
        <v>0.8</v>
      </c>
      <c r="R205" s="4">
        <f t="shared" si="15"/>
        <v>0.8</v>
      </c>
    </row>
    <row r="206" spans="1:18" x14ac:dyDescent="0.3">
      <c r="A206" s="2" t="s">
        <v>161</v>
      </c>
      <c r="B206" s="3"/>
      <c r="C206" s="3"/>
      <c r="D206" s="3"/>
      <c r="E206" s="3">
        <v>2</v>
      </c>
      <c r="F206" s="3"/>
      <c r="G206" s="3">
        <v>2</v>
      </c>
      <c r="H206" s="4">
        <f t="shared" si="13"/>
        <v>0</v>
      </c>
      <c r="I206" s="4">
        <f t="shared" si="16"/>
        <v>0</v>
      </c>
      <c r="J206" s="3"/>
      <c r="K206" s="3"/>
      <c r="L206" s="3"/>
      <c r="M206" s="3"/>
      <c r="N206" s="3">
        <v>2</v>
      </c>
      <c r="O206" s="3"/>
      <c r="P206" s="3">
        <v>2</v>
      </c>
      <c r="Q206" s="4">
        <f t="shared" si="14"/>
        <v>0</v>
      </c>
      <c r="R206" s="4">
        <f t="shared" si="15"/>
        <v>0</v>
      </c>
    </row>
    <row r="207" spans="1:18" x14ac:dyDescent="0.3">
      <c r="A207" s="2" t="s">
        <v>135</v>
      </c>
      <c r="B207" s="3">
        <v>1</v>
      </c>
      <c r="C207" s="3"/>
      <c r="D207" s="3"/>
      <c r="E207" s="3">
        <v>2</v>
      </c>
      <c r="F207" s="3"/>
      <c r="G207" s="3">
        <v>3</v>
      </c>
      <c r="H207" s="4">
        <f t="shared" si="13"/>
        <v>0.33333333333333331</v>
      </c>
      <c r="I207" s="4">
        <f t="shared" si="16"/>
        <v>0.33333333333333331</v>
      </c>
      <c r="J207" s="3"/>
      <c r="K207" s="3">
        <v>1</v>
      </c>
      <c r="L207" s="3"/>
      <c r="M207" s="3"/>
      <c r="N207" s="3">
        <v>2</v>
      </c>
      <c r="O207" s="3"/>
      <c r="P207" s="3">
        <v>3</v>
      </c>
      <c r="Q207" s="4">
        <f t="shared" si="14"/>
        <v>0.33333333333333331</v>
      </c>
      <c r="R207" s="4">
        <f t="shared" si="15"/>
        <v>0.33333333333333331</v>
      </c>
    </row>
    <row r="208" spans="1:18" x14ac:dyDescent="0.3">
      <c r="A208" s="2" t="s">
        <v>211</v>
      </c>
      <c r="B208" s="3">
        <v>1</v>
      </c>
      <c r="C208" s="3">
        <v>5</v>
      </c>
      <c r="D208" s="3"/>
      <c r="E208" s="3"/>
      <c r="F208" s="3"/>
      <c r="G208" s="3">
        <v>6</v>
      </c>
      <c r="H208" s="4">
        <f t="shared" si="13"/>
        <v>1</v>
      </c>
      <c r="I208" s="4">
        <f t="shared" si="16"/>
        <v>1</v>
      </c>
      <c r="J208" s="3"/>
      <c r="K208" s="3">
        <v>1</v>
      </c>
      <c r="L208" s="3">
        <v>5</v>
      </c>
      <c r="M208" s="3"/>
      <c r="N208" s="3"/>
      <c r="O208" s="3"/>
      <c r="P208" s="3">
        <v>6</v>
      </c>
      <c r="Q208" s="4">
        <f t="shared" si="14"/>
        <v>1</v>
      </c>
      <c r="R208" s="4">
        <f t="shared" si="15"/>
        <v>1</v>
      </c>
    </row>
    <row r="209" spans="1:18" x14ac:dyDescent="0.3">
      <c r="A209" s="2" t="s">
        <v>210</v>
      </c>
      <c r="B209" s="3"/>
      <c r="C209" s="3"/>
      <c r="D209" s="3"/>
      <c r="E209" s="3">
        <v>1</v>
      </c>
      <c r="F209" s="3"/>
      <c r="G209" s="3">
        <v>1</v>
      </c>
      <c r="H209" s="4">
        <f t="shared" si="13"/>
        <v>0</v>
      </c>
      <c r="I209" s="4">
        <f>(B209+C209)/(G209-F209)</f>
        <v>0</v>
      </c>
      <c r="J209" s="3"/>
      <c r="K209" s="3"/>
      <c r="L209" s="3"/>
      <c r="M209" s="3"/>
      <c r="N209" s="3">
        <v>1</v>
      </c>
      <c r="O209" s="3"/>
      <c r="P209" s="3">
        <v>1</v>
      </c>
      <c r="Q209" s="4">
        <f t="shared" si="14"/>
        <v>0</v>
      </c>
      <c r="R209" s="4">
        <f t="shared" si="15"/>
        <v>0</v>
      </c>
    </row>
    <row r="210" spans="1:18" x14ac:dyDescent="0.3">
      <c r="A210" s="2" t="s">
        <v>77</v>
      </c>
      <c r="B210" s="3"/>
      <c r="C210" s="3"/>
      <c r="D210" s="3"/>
      <c r="E210" s="3">
        <v>1</v>
      </c>
      <c r="F210" s="3"/>
      <c r="G210" s="3">
        <v>1</v>
      </c>
      <c r="H210" s="4">
        <f t="shared" si="13"/>
        <v>0</v>
      </c>
      <c r="I210" s="4">
        <f>(B210+C210)/(G210-F210)</f>
        <v>0</v>
      </c>
      <c r="J210" s="3"/>
      <c r="K210" s="3"/>
      <c r="L210" s="3"/>
      <c r="M210" s="3"/>
      <c r="N210" s="3">
        <v>1</v>
      </c>
      <c r="O210" s="3"/>
      <c r="P210" s="3">
        <v>1</v>
      </c>
      <c r="Q210" s="4">
        <f t="shared" si="14"/>
        <v>0</v>
      </c>
      <c r="R210" s="4">
        <f t="shared" si="15"/>
        <v>0</v>
      </c>
    </row>
    <row r="211" spans="1:18" ht="21" customHeight="1" thickBot="1" x14ac:dyDescent="0.35">
      <c r="A211" s="5" t="s">
        <v>212</v>
      </c>
      <c r="B211" s="6">
        <v>1194340</v>
      </c>
      <c r="C211" s="6">
        <v>1642066</v>
      </c>
      <c r="D211" s="6">
        <v>123023</v>
      </c>
      <c r="E211" s="6">
        <v>456020</v>
      </c>
      <c r="F211" s="6">
        <v>1354802</v>
      </c>
      <c r="G211" s="6">
        <v>4770251</v>
      </c>
      <c r="H211" s="7">
        <f t="shared" ref="H211" si="17">(B211+C211)/G211</f>
        <v>0.59460309321249549</v>
      </c>
      <c r="I211" s="7">
        <f t="shared" ref="I211" si="18">(B211+C211)/(G211-F211)</f>
        <v>0.8304635788735244</v>
      </c>
      <c r="J211" s="6"/>
      <c r="K211" s="6">
        <v>209737</v>
      </c>
      <c r="L211" s="6">
        <v>256166</v>
      </c>
      <c r="M211" s="6">
        <v>23919</v>
      </c>
      <c r="N211" s="6">
        <v>323687</v>
      </c>
      <c r="O211" s="6">
        <v>16945</v>
      </c>
      <c r="P211" s="6">
        <v>830454</v>
      </c>
      <c r="Q211" s="7">
        <f t="shared" ref="Q211" si="19">(K211+L211)/P211</f>
        <v>0.56102204336423211</v>
      </c>
      <c r="R211" s="7">
        <f t="shared" ref="R211" si="20">(K211+L211)/(P211-O211)</f>
        <v>0.5727078618675393</v>
      </c>
    </row>
    <row r="212" spans="1:18" x14ac:dyDescent="0.3">
      <c r="A212" s="1" t="s">
        <v>219</v>
      </c>
    </row>
  </sheetData>
  <mergeCells count="5">
    <mergeCell ref="A2:A3"/>
    <mergeCell ref="H2:H3"/>
    <mergeCell ref="I2:I3"/>
    <mergeCell ref="Q2:Q3"/>
    <mergeCell ref="R2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lariviere_V</dc:creator>
  <cp:lastModifiedBy>Chaoqun Ni</cp:lastModifiedBy>
  <dcterms:created xsi:type="dcterms:W3CDTF">2013-04-16T22:02:19Z</dcterms:created>
  <dcterms:modified xsi:type="dcterms:W3CDTF">2013-11-26T01:59:19Z</dcterms:modified>
</cp:coreProperties>
</file>