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Table S5" sheetId="1" r:id="rId1"/>
  </sheets>
  <calcPr calcId="145621"/>
</workbook>
</file>

<file path=xl/calcChain.xml><?xml version="1.0" encoding="utf-8"?>
<calcChain xmlns="http://schemas.openxmlformats.org/spreadsheetml/2006/main">
  <c r="H4" i="1" l="1"/>
  <c r="I4" i="1"/>
  <c r="R4" i="1"/>
  <c r="H5" i="1"/>
  <c r="I5" i="1"/>
  <c r="R5" i="1"/>
  <c r="H6" i="1"/>
  <c r="I6" i="1"/>
  <c r="R6" i="1"/>
  <c r="H7" i="1"/>
  <c r="I7" i="1"/>
  <c r="R7" i="1"/>
  <c r="H8" i="1"/>
  <c r="I8" i="1"/>
  <c r="R8" i="1"/>
  <c r="H9" i="1"/>
  <c r="I9" i="1"/>
  <c r="R9" i="1"/>
  <c r="H10" i="1"/>
  <c r="I10" i="1"/>
  <c r="R10" i="1"/>
  <c r="H11" i="1"/>
  <c r="I11" i="1"/>
  <c r="R11" i="1"/>
  <c r="H12" i="1"/>
  <c r="I12" i="1"/>
  <c r="R12" i="1"/>
  <c r="H13" i="1"/>
  <c r="I13" i="1"/>
  <c r="R13" i="1"/>
  <c r="H14" i="1"/>
  <c r="I14" i="1"/>
  <c r="R14" i="1"/>
  <c r="H15" i="1"/>
  <c r="I15" i="1"/>
  <c r="R15" i="1"/>
  <c r="H16" i="1"/>
  <c r="I16" i="1"/>
  <c r="R16" i="1"/>
  <c r="H17" i="1"/>
  <c r="I17" i="1"/>
  <c r="R17" i="1"/>
  <c r="H18" i="1"/>
  <c r="I18" i="1"/>
  <c r="R18" i="1"/>
  <c r="H19" i="1"/>
  <c r="I19" i="1"/>
  <c r="R19" i="1"/>
  <c r="H20" i="1"/>
  <c r="I20" i="1"/>
  <c r="R20" i="1"/>
  <c r="H21" i="1"/>
  <c r="I21" i="1"/>
  <c r="R21" i="1"/>
  <c r="H22" i="1"/>
  <c r="I22" i="1"/>
  <c r="R22" i="1"/>
  <c r="H23" i="1"/>
  <c r="I23" i="1"/>
  <c r="R23" i="1"/>
  <c r="H24" i="1"/>
  <c r="I24" i="1"/>
  <c r="R24" i="1"/>
  <c r="H25" i="1"/>
  <c r="I25" i="1"/>
  <c r="R25" i="1"/>
  <c r="H26" i="1"/>
  <c r="I26" i="1"/>
  <c r="R26" i="1"/>
  <c r="H27" i="1"/>
  <c r="I27" i="1"/>
  <c r="R27" i="1"/>
  <c r="H28" i="1"/>
  <c r="I28" i="1"/>
  <c r="R28" i="1"/>
  <c r="H29" i="1"/>
  <c r="I29" i="1"/>
  <c r="R29" i="1"/>
  <c r="H30" i="1"/>
  <c r="I30" i="1"/>
  <c r="R30" i="1"/>
  <c r="H31" i="1"/>
  <c r="I31" i="1"/>
  <c r="R31" i="1"/>
  <c r="H32" i="1"/>
  <c r="I32" i="1"/>
  <c r="R32" i="1"/>
  <c r="H33" i="1"/>
  <c r="I33" i="1"/>
  <c r="R33" i="1"/>
  <c r="H34" i="1"/>
  <c r="I34" i="1"/>
  <c r="R34" i="1"/>
  <c r="H35" i="1"/>
  <c r="I35" i="1"/>
  <c r="R35" i="1"/>
  <c r="H36" i="1"/>
  <c r="I36" i="1"/>
  <c r="R36" i="1"/>
  <c r="H37" i="1"/>
  <c r="I37" i="1"/>
  <c r="R37" i="1"/>
  <c r="H38" i="1"/>
  <c r="I38" i="1"/>
  <c r="R38" i="1"/>
  <c r="H39" i="1"/>
  <c r="I39" i="1"/>
  <c r="R39" i="1"/>
  <c r="H40" i="1"/>
  <c r="I40" i="1"/>
  <c r="R40" i="1"/>
  <c r="H41" i="1"/>
  <c r="I41" i="1"/>
  <c r="R41" i="1"/>
  <c r="H42" i="1"/>
  <c r="I42" i="1"/>
  <c r="R42" i="1"/>
  <c r="H43" i="1"/>
  <c r="I43" i="1"/>
  <c r="R43" i="1"/>
  <c r="H44" i="1"/>
  <c r="I44" i="1"/>
  <c r="R44" i="1"/>
  <c r="H45" i="1"/>
  <c r="I45" i="1"/>
  <c r="R45" i="1"/>
  <c r="H46" i="1"/>
  <c r="I46" i="1"/>
  <c r="R46" i="1"/>
  <c r="H47" i="1"/>
  <c r="I47" i="1"/>
  <c r="R47" i="1"/>
  <c r="H48" i="1"/>
  <c r="I48" i="1"/>
  <c r="R48" i="1"/>
  <c r="H49" i="1"/>
  <c r="I49" i="1"/>
  <c r="R49" i="1"/>
  <c r="H50" i="1"/>
  <c r="I50" i="1"/>
  <c r="R50" i="1"/>
  <c r="H51" i="1"/>
  <c r="I51" i="1"/>
  <c r="R51" i="1"/>
  <c r="H52" i="1"/>
  <c r="I52" i="1"/>
  <c r="R52" i="1"/>
  <c r="H53" i="1"/>
  <c r="I53" i="1"/>
  <c r="R53" i="1"/>
  <c r="H54" i="1"/>
  <c r="I54" i="1"/>
  <c r="R54" i="1"/>
  <c r="H55" i="1"/>
  <c r="I55" i="1"/>
  <c r="R55" i="1"/>
  <c r="H56" i="1"/>
  <c r="I56" i="1"/>
  <c r="R56" i="1"/>
  <c r="H57" i="1"/>
  <c r="I57" i="1"/>
  <c r="R57" i="1"/>
  <c r="H58" i="1"/>
  <c r="I58" i="1"/>
  <c r="R58" i="1"/>
  <c r="H59" i="1"/>
  <c r="I59" i="1"/>
  <c r="R59" i="1"/>
  <c r="H60" i="1"/>
  <c r="I60" i="1"/>
  <c r="R60" i="1"/>
  <c r="H61" i="1"/>
  <c r="I61" i="1"/>
  <c r="R61" i="1"/>
  <c r="H62" i="1"/>
  <c r="I62" i="1"/>
  <c r="R62" i="1"/>
  <c r="H63" i="1"/>
  <c r="I63" i="1"/>
  <c r="R63" i="1"/>
  <c r="H64" i="1"/>
  <c r="I64" i="1"/>
  <c r="R64" i="1"/>
  <c r="H65" i="1"/>
  <c r="I65" i="1"/>
  <c r="R65" i="1"/>
  <c r="H66" i="1"/>
  <c r="I66" i="1"/>
  <c r="R66" i="1"/>
  <c r="H67" i="1"/>
  <c r="I67" i="1"/>
  <c r="R67" i="1"/>
  <c r="H68" i="1"/>
  <c r="I68" i="1"/>
  <c r="R68" i="1"/>
  <c r="H69" i="1"/>
  <c r="I69" i="1"/>
  <c r="R69" i="1"/>
  <c r="H70" i="1"/>
  <c r="I70" i="1"/>
  <c r="R70" i="1"/>
  <c r="H71" i="1"/>
  <c r="I71" i="1"/>
  <c r="R71" i="1"/>
  <c r="H72" i="1"/>
  <c r="I72" i="1"/>
  <c r="R72" i="1"/>
  <c r="H73" i="1"/>
  <c r="I73" i="1"/>
  <c r="R73" i="1"/>
  <c r="H74" i="1"/>
  <c r="I74" i="1"/>
  <c r="R74" i="1"/>
  <c r="H75" i="1"/>
  <c r="I75" i="1"/>
  <c r="R75" i="1"/>
  <c r="H76" i="1"/>
  <c r="I76" i="1"/>
  <c r="R76" i="1"/>
  <c r="H77" i="1"/>
  <c r="I77" i="1"/>
  <c r="R77" i="1"/>
  <c r="H78" i="1"/>
  <c r="I78" i="1"/>
  <c r="R78" i="1"/>
  <c r="H79" i="1"/>
  <c r="I79" i="1"/>
  <c r="R79" i="1"/>
  <c r="H80" i="1"/>
  <c r="I80" i="1"/>
  <c r="R80" i="1"/>
  <c r="H81" i="1"/>
  <c r="I81" i="1"/>
  <c r="R81" i="1"/>
  <c r="H82" i="1"/>
  <c r="I82" i="1"/>
  <c r="R82" i="1"/>
  <c r="H83" i="1"/>
  <c r="I83" i="1"/>
  <c r="R83" i="1"/>
  <c r="H84" i="1"/>
  <c r="I84" i="1"/>
  <c r="R84" i="1"/>
  <c r="H85" i="1"/>
  <c r="I85" i="1"/>
  <c r="R85" i="1"/>
  <c r="H86" i="1"/>
  <c r="I86" i="1"/>
  <c r="R86" i="1"/>
  <c r="H87" i="1"/>
  <c r="I87" i="1"/>
  <c r="R87" i="1"/>
  <c r="H88" i="1"/>
  <c r="I88" i="1"/>
  <c r="R88" i="1"/>
  <c r="H89" i="1"/>
  <c r="I89" i="1"/>
  <c r="R89" i="1"/>
  <c r="H90" i="1"/>
  <c r="I90" i="1"/>
  <c r="R90" i="1"/>
  <c r="H91" i="1"/>
  <c r="I91" i="1"/>
  <c r="R91" i="1"/>
  <c r="H92" i="1"/>
  <c r="I92" i="1"/>
  <c r="R92" i="1"/>
  <c r="H93" i="1"/>
  <c r="I93" i="1"/>
  <c r="R93" i="1"/>
  <c r="H94" i="1"/>
  <c r="I94" i="1"/>
  <c r="R94" i="1"/>
  <c r="H95" i="1"/>
  <c r="I95" i="1"/>
  <c r="R95" i="1"/>
  <c r="H96" i="1"/>
  <c r="I96" i="1"/>
  <c r="R96" i="1"/>
  <c r="H97" i="1"/>
  <c r="I97" i="1"/>
  <c r="R97" i="1"/>
  <c r="H98" i="1"/>
  <c r="I98" i="1"/>
  <c r="R98" i="1"/>
  <c r="H99" i="1"/>
  <c r="I99" i="1"/>
  <c r="R99" i="1"/>
  <c r="H100" i="1"/>
  <c r="I100" i="1"/>
  <c r="R100" i="1"/>
  <c r="H101" i="1"/>
  <c r="I101" i="1"/>
  <c r="R101" i="1"/>
  <c r="H102" i="1"/>
  <c r="I102" i="1"/>
  <c r="R102" i="1"/>
  <c r="H103" i="1"/>
  <c r="I103" i="1"/>
  <c r="R103" i="1"/>
  <c r="H104" i="1"/>
  <c r="I104" i="1"/>
  <c r="R104" i="1"/>
  <c r="H105" i="1"/>
  <c r="I105" i="1"/>
  <c r="R105" i="1"/>
  <c r="H106" i="1"/>
  <c r="I106" i="1"/>
  <c r="R106" i="1"/>
  <c r="H107" i="1"/>
  <c r="I107" i="1"/>
  <c r="R107" i="1"/>
  <c r="H108" i="1"/>
  <c r="I108" i="1"/>
  <c r="R108" i="1"/>
  <c r="H109" i="1"/>
  <c r="I109" i="1"/>
  <c r="R109" i="1"/>
  <c r="H110" i="1"/>
  <c r="I110" i="1"/>
  <c r="R110" i="1"/>
  <c r="H111" i="1"/>
  <c r="I111" i="1"/>
  <c r="R111" i="1"/>
  <c r="H112" i="1"/>
  <c r="I112" i="1"/>
  <c r="R112" i="1"/>
  <c r="H113" i="1"/>
  <c r="I113" i="1"/>
  <c r="R113" i="1"/>
  <c r="H114" i="1"/>
  <c r="I114" i="1"/>
  <c r="R114" i="1"/>
  <c r="H115" i="1"/>
  <c r="I115" i="1"/>
  <c r="R115" i="1"/>
  <c r="H116" i="1"/>
  <c r="I116" i="1"/>
  <c r="R116" i="1"/>
  <c r="H117" i="1"/>
  <c r="I117" i="1"/>
  <c r="R117" i="1"/>
  <c r="H118" i="1"/>
  <c r="I118" i="1"/>
  <c r="R118" i="1"/>
  <c r="H119" i="1"/>
  <c r="I119" i="1"/>
  <c r="R119" i="1"/>
  <c r="H120" i="1"/>
  <c r="I120" i="1"/>
  <c r="R120" i="1"/>
  <c r="H121" i="1"/>
  <c r="I121" i="1"/>
  <c r="R121" i="1"/>
  <c r="H122" i="1"/>
  <c r="I122" i="1"/>
  <c r="R122" i="1"/>
  <c r="H123" i="1"/>
  <c r="I123" i="1"/>
  <c r="R123" i="1"/>
  <c r="H124" i="1"/>
  <c r="I124" i="1"/>
  <c r="R124" i="1"/>
  <c r="H125" i="1"/>
  <c r="I125" i="1"/>
  <c r="R125" i="1"/>
  <c r="H126" i="1"/>
  <c r="I126" i="1"/>
  <c r="R126" i="1"/>
  <c r="H127" i="1"/>
  <c r="I127" i="1"/>
  <c r="R127" i="1"/>
  <c r="H128" i="1"/>
  <c r="I128" i="1"/>
  <c r="R128" i="1"/>
  <c r="H129" i="1"/>
  <c r="I129" i="1"/>
  <c r="R129" i="1"/>
  <c r="H130" i="1"/>
  <c r="I130" i="1"/>
  <c r="R130" i="1"/>
  <c r="H131" i="1"/>
  <c r="I131" i="1"/>
  <c r="R131" i="1"/>
  <c r="H132" i="1"/>
  <c r="I132" i="1"/>
  <c r="R132" i="1"/>
  <c r="H133" i="1"/>
  <c r="I133" i="1"/>
  <c r="R133" i="1"/>
  <c r="H134" i="1"/>
  <c r="I134" i="1"/>
  <c r="R134" i="1"/>
  <c r="H135" i="1"/>
  <c r="I135" i="1"/>
  <c r="R135" i="1"/>
  <c r="H136" i="1"/>
  <c r="I136" i="1"/>
  <c r="R136" i="1"/>
  <c r="H137" i="1"/>
  <c r="I137" i="1"/>
  <c r="R137" i="1"/>
  <c r="H138" i="1"/>
  <c r="I138" i="1"/>
  <c r="R138" i="1"/>
  <c r="H139" i="1"/>
  <c r="I139" i="1"/>
  <c r="R139" i="1"/>
  <c r="H140" i="1"/>
  <c r="I140" i="1"/>
  <c r="R140" i="1"/>
  <c r="H141" i="1"/>
  <c r="I141" i="1"/>
  <c r="R141" i="1"/>
  <c r="H142" i="1"/>
  <c r="I142" i="1"/>
  <c r="R142" i="1"/>
  <c r="H143" i="1"/>
  <c r="I143" i="1"/>
  <c r="R143" i="1"/>
  <c r="H144" i="1"/>
  <c r="I144" i="1"/>
  <c r="R144" i="1"/>
  <c r="H145" i="1"/>
  <c r="I145" i="1"/>
  <c r="R145" i="1"/>
  <c r="H146" i="1"/>
  <c r="I146" i="1"/>
  <c r="R146" i="1"/>
  <c r="H147" i="1"/>
  <c r="I147" i="1"/>
  <c r="R147" i="1"/>
  <c r="H148" i="1"/>
  <c r="I148" i="1"/>
  <c r="R148" i="1"/>
  <c r="H149" i="1"/>
  <c r="I149" i="1"/>
  <c r="R149" i="1"/>
  <c r="H150" i="1"/>
  <c r="I150" i="1"/>
  <c r="R150" i="1"/>
  <c r="H151" i="1"/>
  <c r="I151" i="1"/>
  <c r="R151" i="1"/>
  <c r="H152" i="1"/>
  <c r="I152" i="1"/>
  <c r="R152" i="1"/>
  <c r="H153" i="1"/>
  <c r="I153" i="1"/>
  <c r="R153" i="1"/>
  <c r="H154" i="1"/>
  <c r="I154" i="1"/>
  <c r="R154" i="1"/>
  <c r="H155" i="1"/>
  <c r="I155" i="1"/>
  <c r="R155" i="1"/>
  <c r="H156" i="1"/>
  <c r="I156" i="1"/>
  <c r="R156" i="1"/>
  <c r="H157" i="1"/>
  <c r="I157" i="1"/>
  <c r="R157" i="1"/>
  <c r="H158" i="1"/>
  <c r="I158" i="1"/>
  <c r="R158" i="1"/>
  <c r="H159" i="1"/>
  <c r="I159" i="1"/>
  <c r="R159" i="1"/>
  <c r="H160" i="1"/>
  <c r="I160" i="1"/>
  <c r="R160" i="1"/>
  <c r="H161" i="1"/>
  <c r="I161" i="1"/>
  <c r="R161" i="1"/>
  <c r="H162" i="1"/>
  <c r="I162" i="1"/>
  <c r="R162" i="1"/>
  <c r="H163" i="1"/>
  <c r="I163" i="1"/>
  <c r="R163" i="1"/>
  <c r="H164" i="1"/>
  <c r="I164" i="1"/>
  <c r="R164" i="1"/>
  <c r="H165" i="1"/>
  <c r="I165" i="1"/>
  <c r="R165" i="1"/>
  <c r="H166" i="1"/>
  <c r="I166" i="1"/>
  <c r="R166" i="1"/>
  <c r="H167" i="1"/>
  <c r="I167" i="1"/>
  <c r="R167" i="1"/>
  <c r="H168" i="1"/>
  <c r="I168" i="1"/>
  <c r="R168" i="1"/>
  <c r="H169" i="1"/>
  <c r="I169" i="1"/>
  <c r="R169" i="1"/>
  <c r="H170" i="1"/>
  <c r="I170" i="1"/>
  <c r="R170" i="1"/>
  <c r="H171" i="1"/>
  <c r="I171" i="1"/>
  <c r="R171" i="1"/>
  <c r="H172" i="1"/>
  <c r="I172" i="1"/>
  <c r="R172" i="1"/>
  <c r="H173" i="1"/>
  <c r="I173" i="1"/>
  <c r="R173" i="1"/>
  <c r="H174" i="1"/>
  <c r="I174" i="1"/>
  <c r="R174" i="1"/>
  <c r="H175" i="1"/>
  <c r="I175" i="1"/>
  <c r="R175" i="1"/>
  <c r="H176" i="1"/>
  <c r="I176" i="1"/>
  <c r="R176" i="1"/>
  <c r="H177" i="1"/>
  <c r="I177" i="1"/>
  <c r="R177" i="1"/>
  <c r="H178" i="1"/>
  <c r="I178" i="1"/>
  <c r="R178" i="1"/>
  <c r="H179" i="1"/>
  <c r="I179" i="1"/>
  <c r="R179" i="1"/>
  <c r="H180" i="1"/>
  <c r="I180" i="1"/>
  <c r="R180" i="1"/>
  <c r="H181" i="1"/>
  <c r="I181" i="1"/>
  <c r="R181" i="1"/>
  <c r="H182" i="1"/>
  <c r="I182" i="1"/>
  <c r="R182" i="1"/>
  <c r="H183" i="1"/>
  <c r="I183" i="1"/>
  <c r="R183" i="1"/>
  <c r="H184" i="1"/>
  <c r="I184" i="1"/>
  <c r="R184" i="1"/>
  <c r="H185" i="1"/>
  <c r="I185" i="1"/>
  <c r="R185" i="1"/>
  <c r="H186" i="1"/>
  <c r="I186" i="1"/>
  <c r="R186" i="1"/>
  <c r="H187" i="1"/>
  <c r="I187" i="1"/>
  <c r="R187" i="1"/>
  <c r="H188" i="1"/>
  <c r="I188" i="1"/>
  <c r="R188" i="1"/>
  <c r="H189" i="1"/>
  <c r="I189" i="1"/>
  <c r="R189" i="1"/>
  <c r="H190" i="1"/>
  <c r="I190" i="1"/>
  <c r="R190" i="1"/>
  <c r="H191" i="1"/>
  <c r="I191" i="1"/>
  <c r="R191" i="1"/>
  <c r="H192" i="1"/>
  <c r="I192" i="1"/>
  <c r="R192" i="1"/>
  <c r="H193" i="1"/>
  <c r="I193" i="1"/>
  <c r="R193" i="1"/>
  <c r="H194" i="1"/>
  <c r="I194" i="1"/>
  <c r="R194" i="1"/>
  <c r="H195" i="1"/>
  <c r="I195" i="1"/>
  <c r="R195" i="1"/>
  <c r="H196" i="1"/>
  <c r="I196" i="1"/>
  <c r="R196" i="1"/>
  <c r="H197" i="1"/>
  <c r="I197" i="1"/>
  <c r="R197" i="1"/>
  <c r="H198" i="1"/>
  <c r="I198" i="1"/>
  <c r="R198" i="1"/>
  <c r="H199" i="1"/>
  <c r="I199" i="1"/>
  <c r="R199" i="1"/>
  <c r="H200" i="1"/>
  <c r="I200" i="1"/>
  <c r="R200" i="1"/>
  <c r="H201" i="1"/>
  <c r="I201" i="1"/>
  <c r="R201" i="1"/>
  <c r="H202" i="1"/>
  <c r="I202" i="1"/>
  <c r="R202" i="1"/>
  <c r="H203" i="1"/>
  <c r="I203" i="1"/>
  <c r="R203" i="1"/>
  <c r="H204" i="1"/>
  <c r="I204" i="1"/>
  <c r="R204" i="1"/>
  <c r="H205" i="1"/>
  <c r="I205" i="1"/>
  <c r="R205" i="1"/>
  <c r="H206" i="1"/>
  <c r="I206" i="1"/>
  <c r="R206" i="1"/>
  <c r="H207" i="1"/>
  <c r="I207" i="1"/>
  <c r="R207" i="1"/>
  <c r="H208" i="1"/>
  <c r="I208" i="1"/>
  <c r="R208" i="1"/>
  <c r="H209" i="1"/>
  <c r="I209" i="1"/>
  <c r="R209" i="1"/>
  <c r="H210" i="1"/>
  <c r="I210" i="1"/>
  <c r="R210" i="1"/>
  <c r="H211" i="1"/>
  <c r="I211" i="1"/>
  <c r="R211" i="1"/>
</calcChain>
</file>

<file path=xl/sharedStrings.xml><?xml version="1.0" encoding="utf-8"?>
<sst xmlns="http://schemas.openxmlformats.org/spreadsheetml/2006/main" count="231" uniqueCount="223">
  <si>
    <t>N.B. For Russia, Czech Republic, Bulgaria, Latvia, Kazakhstan, Uzbekistan, Lithuania and Luxembourg, INI only include those for which a gender could not be assigned</t>
  </si>
  <si>
    <t>WORLD</t>
  </si>
  <si>
    <t>Tuvalu</t>
  </si>
  <si>
    <t>Republic of Kosovo</t>
  </si>
  <si>
    <t>Kiribati</t>
  </si>
  <si>
    <t>Nauru</t>
  </si>
  <si>
    <t>Samoa</t>
  </si>
  <si>
    <t>Venda</t>
  </si>
  <si>
    <t>Palestine</t>
  </si>
  <si>
    <t>Antarctica</t>
  </si>
  <si>
    <t>St-Lucia</t>
  </si>
  <si>
    <t>St-Vincent &amp; the Grenadines</t>
  </si>
  <si>
    <t>Sao Tome &amp; Principe</t>
  </si>
  <si>
    <t>Cook Islands</t>
  </si>
  <si>
    <t>Marshall Islands</t>
  </si>
  <si>
    <t>Andorra</t>
  </si>
  <si>
    <t>Tonga</t>
  </si>
  <si>
    <t>Somalia</t>
  </si>
  <si>
    <t>Comoros</t>
  </si>
  <si>
    <t>Antigua &amp; Barbuda</t>
  </si>
  <si>
    <t>Djibouti</t>
  </si>
  <si>
    <t>Unknown</t>
  </si>
  <si>
    <t>Maldives</t>
  </si>
  <si>
    <t>San Marino</t>
  </si>
  <si>
    <t xml:space="preserve">Federated States of Micronesia </t>
  </si>
  <si>
    <t>Equatorial Guinea</t>
  </si>
  <si>
    <t>Turkmenistan</t>
  </si>
  <si>
    <t>Palau</t>
  </si>
  <si>
    <t>Cape Verde</t>
  </si>
  <si>
    <t xml:space="preserve">Dominica </t>
  </si>
  <si>
    <t>Vatican</t>
  </si>
  <si>
    <t xml:space="preserve">St-Kitts &amp; Nevis </t>
  </si>
  <si>
    <t>Suriname</t>
  </si>
  <si>
    <t>Belize</t>
  </si>
  <si>
    <t>Eritrea</t>
  </si>
  <si>
    <t>Chad</t>
  </si>
  <si>
    <t>Vanuatu</t>
  </si>
  <si>
    <t>Burundi</t>
  </si>
  <si>
    <t>Solomon Islands</t>
  </si>
  <si>
    <t xml:space="preserve">Liberia </t>
  </si>
  <si>
    <t>Guyana</t>
  </si>
  <si>
    <t>Mauritania</t>
  </si>
  <si>
    <t>Bhutan</t>
  </si>
  <si>
    <t>Lesotho</t>
  </si>
  <si>
    <t>Bahamas</t>
  </si>
  <si>
    <t>Netherlands-Antilles</t>
  </si>
  <si>
    <t>Seychelles</t>
  </si>
  <si>
    <t>Bermuda</t>
  </si>
  <si>
    <t>North Korea</t>
  </si>
  <si>
    <t>Sierra Leone</t>
  </si>
  <si>
    <t>Guinea</t>
  </si>
  <si>
    <t>Central African Republic</t>
  </si>
  <si>
    <t>Angola</t>
  </si>
  <si>
    <t>El Salvador</t>
  </si>
  <si>
    <t>Swaziland</t>
  </si>
  <si>
    <t>Afghanistan</t>
  </si>
  <si>
    <t>Haiti</t>
  </si>
  <si>
    <t>Dominican Republic</t>
  </si>
  <si>
    <t xml:space="preserve">Honduras </t>
  </si>
  <si>
    <t>Burma</t>
  </si>
  <si>
    <t>Guinea-Bissau</t>
  </si>
  <si>
    <t>Brunei</t>
  </si>
  <si>
    <t>Tajikistan</t>
  </si>
  <si>
    <t>Barbados</t>
  </si>
  <si>
    <t>Liechtenstein</t>
  </si>
  <si>
    <t>Grenada</t>
  </si>
  <si>
    <t>Paraguay</t>
  </si>
  <si>
    <t>Kyrgyzstan</t>
  </si>
  <si>
    <t>Martinique</t>
  </si>
  <si>
    <t>Nicaragua</t>
  </si>
  <si>
    <t>Fiji</t>
  </si>
  <si>
    <t>Mauritius</t>
  </si>
  <si>
    <t>Namibia</t>
  </si>
  <si>
    <t>French-Polynesia</t>
  </si>
  <si>
    <t>Niger</t>
  </si>
  <si>
    <t>Togo</t>
  </si>
  <si>
    <t>Congo</t>
  </si>
  <si>
    <t>Monaco</t>
  </si>
  <si>
    <t>French-Guiana</t>
  </si>
  <si>
    <t>Rwanda</t>
  </si>
  <si>
    <t>Yemen</t>
  </si>
  <si>
    <t>Bahrain</t>
  </si>
  <si>
    <t>Guatemala</t>
  </si>
  <si>
    <t>Laos</t>
  </si>
  <si>
    <t>Zaire</t>
  </si>
  <si>
    <t>Papua New Guinea</t>
  </si>
  <si>
    <t>Albania</t>
  </si>
  <si>
    <t>Malta</t>
  </si>
  <si>
    <t>Libya</t>
  </si>
  <si>
    <t>Montenegro</t>
  </si>
  <si>
    <t>New-Caledonia</t>
  </si>
  <si>
    <t>Mongolia</t>
  </si>
  <si>
    <t>Gabon</t>
  </si>
  <si>
    <t>Guadeloupe</t>
  </si>
  <si>
    <t>Gambia</t>
  </si>
  <si>
    <t>Cambodia</t>
  </si>
  <si>
    <t>Trinidad &amp; Tobago</t>
  </si>
  <si>
    <t>Mozambique</t>
  </si>
  <si>
    <t>Botswana</t>
  </si>
  <si>
    <t>Reunion</t>
  </si>
  <si>
    <t>Bolivia</t>
  </si>
  <si>
    <t>Madagascar</t>
  </si>
  <si>
    <t>Mali</t>
  </si>
  <si>
    <t>Iraq</t>
  </si>
  <si>
    <t>Zambia</t>
  </si>
  <si>
    <t>Benin</t>
  </si>
  <si>
    <t>Jamaica</t>
  </si>
  <si>
    <t>Panama</t>
  </si>
  <si>
    <t>Sudan</t>
  </si>
  <si>
    <t>Zimbabwe</t>
  </si>
  <si>
    <t>Syria</t>
  </si>
  <si>
    <t>Macedonia</t>
  </si>
  <si>
    <t xml:space="preserve">Moldova </t>
  </si>
  <si>
    <t>Ecuador</t>
  </si>
  <si>
    <t>Qatar</t>
  </si>
  <si>
    <t>Kazakhstan</t>
  </si>
  <si>
    <t>Burkina-Faso</t>
  </si>
  <si>
    <t>Ivory Coast</t>
  </si>
  <si>
    <t>Uzbekistan</t>
  </si>
  <si>
    <t>Malawi</t>
  </si>
  <si>
    <t>Nepal</t>
  </si>
  <si>
    <t>Oman</t>
  </si>
  <si>
    <t>Costa Rica</t>
  </si>
  <si>
    <t>Senegal</t>
  </si>
  <si>
    <t>Sri Lanka</t>
  </si>
  <si>
    <t>Bosnia &amp; Herzegovina</t>
  </si>
  <si>
    <t>Georgia</t>
  </si>
  <si>
    <t xml:space="preserve">Ghana </t>
  </si>
  <si>
    <t>Azerbaijan</t>
  </si>
  <si>
    <t>Luxembourg</t>
  </si>
  <si>
    <t>Ethiopia</t>
  </si>
  <si>
    <t>Latvia</t>
  </si>
  <si>
    <t>Vietnam</t>
  </si>
  <si>
    <t>Tanzania</t>
  </si>
  <si>
    <t>Kuwait</t>
  </si>
  <si>
    <t>Cyprus</t>
  </si>
  <si>
    <t>Cameroon</t>
  </si>
  <si>
    <t>Armenia</t>
  </si>
  <si>
    <t>Peru</t>
  </si>
  <si>
    <t>United Arab Emirates</t>
  </si>
  <si>
    <t>Philippines</t>
  </si>
  <si>
    <t>Uruguay</t>
  </si>
  <si>
    <t>Uganda</t>
  </si>
  <si>
    <t xml:space="preserve">Lebanon </t>
  </si>
  <si>
    <t>Indonesia</t>
  </si>
  <si>
    <t>Iceland</t>
  </si>
  <si>
    <t>Jordan</t>
  </si>
  <si>
    <t>Cuba</t>
  </si>
  <si>
    <t>Bangledesh</t>
  </si>
  <si>
    <t>Byelarus</t>
  </si>
  <si>
    <t>Kenya</t>
  </si>
  <si>
    <t>Venezuela</t>
  </si>
  <si>
    <t>Estonia</t>
  </si>
  <si>
    <t>Algeria</t>
  </si>
  <si>
    <t>Morocco</t>
  </si>
  <si>
    <t>Lithuania</t>
  </si>
  <si>
    <t>Nigeria</t>
  </si>
  <si>
    <t>Bulgaria</t>
  </si>
  <si>
    <t>Colombia</t>
  </si>
  <si>
    <t>Saudi Arabia</t>
  </si>
  <si>
    <t>Slovakia</t>
  </si>
  <si>
    <t>Slovenia</t>
  </si>
  <si>
    <t>Tunisia</t>
  </si>
  <si>
    <t>Croatia</t>
  </si>
  <si>
    <t>Ukraine</t>
  </si>
  <si>
    <t>Egypt</t>
  </si>
  <si>
    <t>Chile</t>
  </si>
  <si>
    <t>Serbie</t>
  </si>
  <si>
    <t>Pakistan</t>
  </si>
  <si>
    <t>Thailand</t>
  </si>
  <si>
    <t>Malaysia</t>
  </si>
  <si>
    <t>Hungary</t>
  </si>
  <si>
    <t>New Zealand</t>
  </si>
  <si>
    <t>Ireland</t>
  </si>
  <si>
    <t>South Africa</t>
  </si>
  <si>
    <t>Romania</t>
  </si>
  <si>
    <t>Argentina</t>
  </si>
  <si>
    <t>Singapore</t>
  </si>
  <si>
    <t>Norway</t>
  </si>
  <si>
    <t>Czech Republic</t>
  </si>
  <si>
    <t>Portugal</t>
  </si>
  <si>
    <t>Mexico</t>
  </si>
  <si>
    <t>Finland</t>
  </si>
  <si>
    <t>Israel</t>
  </si>
  <si>
    <t>Denmark</t>
  </si>
  <si>
    <t>Austria</t>
  </si>
  <si>
    <t>Greece</t>
  </si>
  <si>
    <t>Iran</t>
  </si>
  <si>
    <t>Belgium</t>
  </si>
  <si>
    <t>Sweden</t>
  </si>
  <si>
    <t>Poland</t>
  </si>
  <si>
    <t>Turkey</t>
  </si>
  <si>
    <t>Switzerland</t>
  </si>
  <si>
    <t>Taiwan</t>
  </si>
  <si>
    <t>Russia</t>
  </si>
  <si>
    <t>Netherlands</t>
  </si>
  <si>
    <t>Australia</t>
  </si>
  <si>
    <t>Brazil</t>
  </si>
  <si>
    <t>India</t>
  </si>
  <si>
    <t>Canada</t>
  </si>
  <si>
    <t>Spain</t>
  </si>
  <si>
    <t>South Korea</t>
  </si>
  <si>
    <t>France</t>
  </si>
  <si>
    <t>Italy</t>
  </si>
  <si>
    <t>United Kingdom</t>
  </si>
  <si>
    <t>Germany</t>
  </si>
  <si>
    <t>Japan</t>
  </si>
  <si>
    <t>China</t>
  </si>
  <si>
    <t>United States</t>
  </si>
  <si>
    <t>ALL Papers</t>
  </si>
  <si>
    <t>INI</t>
  </si>
  <si>
    <t>UNK</t>
  </si>
  <si>
    <t>UNI</t>
  </si>
  <si>
    <t>ANY</t>
  </si>
  <si>
    <t>M</t>
  </si>
  <si>
    <t>F</t>
  </si>
  <si>
    <t>% (All - Initials)</t>
  </si>
  <si>
    <t>Étiquettes de lignes</t>
  </si>
  <si>
    <t>% of all</t>
  </si>
  <si>
    <t>Distinct papers</t>
  </si>
  <si>
    <t>Author-paper combination</t>
  </si>
  <si>
    <t>Country</t>
  </si>
  <si>
    <t>All countries/territories originally generated from Web of Science Data are displayed above, but some of them were excluded in  the analysis regarding productivity, collaboration and impact.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</si>
</sst>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1" xfId="1" applyNumberFormat="1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1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Continuous"/>
    </xf>
    <xf numFmtId="0" fontId="2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"/>
  <sheetViews>
    <sheetView tabSelected="1" topLeftCell="A190" zoomScaleNormal="100" workbookViewId="0">
      <selection activeCell="F219" sqref="F219"/>
    </sheetView>
  </sheetViews>
  <sheetFormatPr defaultColWidth="9.140625" defaultRowHeight="16.5" x14ac:dyDescent="0.3"/>
  <cols>
    <col min="1" max="1" width="22.42578125" style="1" customWidth="1"/>
    <col min="2" max="2" width="8.85546875" style="1" bestFit="1" customWidth="1"/>
    <col min="3" max="3" width="9.85546875" style="1" bestFit="1" customWidth="1"/>
    <col min="4" max="4" width="12.7109375" style="1" customWidth="1"/>
    <col min="5" max="5" width="8.85546875" style="1" bestFit="1" customWidth="1"/>
    <col min="6" max="6" width="13.42578125" style="1" customWidth="1"/>
    <col min="7" max="7" width="13.85546875" style="1" customWidth="1"/>
    <col min="8" max="8" width="11.5703125" style="1" customWidth="1"/>
    <col min="9" max="9" width="14.28515625" style="1" customWidth="1"/>
    <col min="10" max="10" width="5" style="1" customWidth="1"/>
    <col min="11" max="11" width="8.85546875" style="1" bestFit="1" customWidth="1"/>
    <col min="12" max="12" width="11.85546875" style="1" customWidth="1"/>
    <col min="13" max="13" width="11.7109375" style="1" customWidth="1"/>
    <col min="14" max="14" width="12.42578125" style="1" customWidth="1"/>
    <col min="15" max="15" width="12.7109375" style="1" customWidth="1"/>
    <col min="16" max="16" width="14" style="1" customWidth="1"/>
    <col min="17" max="17" width="11.7109375" style="1" customWidth="1"/>
    <col min="18" max="18" width="11.5703125" style="1" customWidth="1"/>
  </cols>
  <sheetData>
    <row r="1" spans="1:18" ht="17.25" thickBot="1" x14ac:dyDescent="0.35"/>
    <row r="2" spans="1:18" x14ac:dyDescent="0.3">
      <c r="A2" s="12" t="s">
        <v>221</v>
      </c>
      <c r="B2" s="9" t="s">
        <v>220</v>
      </c>
      <c r="C2" s="9"/>
      <c r="D2" s="9"/>
      <c r="E2" s="9"/>
      <c r="F2" s="9"/>
      <c r="G2" s="9"/>
      <c r="H2" s="14" t="s">
        <v>218</v>
      </c>
      <c r="I2" s="16" t="s">
        <v>216</v>
      </c>
      <c r="J2" s="10"/>
      <c r="K2" s="9" t="s">
        <v>219</v>
      </c>
      <c r="L2" s="9"/>
      <c r="M2" s="9"/>
      <c r="N2" s="9"/>
      <c r="O2" s="9"/>
      <c r="P2" s="9"/>
      <c r="Q2" s="9"/>
      <c r="R2" s="17" t="s">
        <v>218</v>
      </c>
    </row>
    <row r="3" spans="1:18" x14ac:dyDescent="0.3">
      <c r="A3" s="13" t="s">
        <v>217</v>
      </c>
      <c r="B3" s="11" t="s">
        <v>215</v>
      </c>
      <c r="C3" s="11" t="s">
        <v>214</v>
      </c>
      <c r="D3" s="11" t="s">
        <v>212</v>
      </c>
      <c r="E3" s="11" t="s">
        <v>211</v>
      </c>
      <c r="F3" s="11" t="s">
        <v>210</v>
      </c>
      <c r="G3" s="11" t="s">
        <v>209</v>
      </c>
      <c r="H3" s="15"/>
      <c r="I3" s="15" t="s">
        <v>216</v>
      </c>
      <c r="J3" s="8"/>
      <c r="K3" s="11" t="s">
        <v>215</v>
      </c>
      <c r="L3" s="11" t="s">
        <v>214</v>
      </c>
      <c r="M3" s="11" t="s">
        <v>213</v>
      </c>
      <c r="N3" s="11" t="s">
        <v>212</v>
      </c>
      <c r="O3" s="11" t="s">
        <v>211</v>
      </c>
      <c r="P3" s="11" t="s">
        <v>210</v>
      </c>
      <c r="Q3" s="11" t="s">
        <v>209</v>
      </c>
      <c r="R3" s="18"/>
    </row>
    <row r="4" spans="1:18" x14ac:dyDescent="0.3">
      <c r="A4" s="7" t="s">
        <v>208</v>
      </c>
      <c r="B4" s="6">
        <v>1428746</v>
      </c>
      <c r="C4" s="6">
        <v>3148921</v>
      </c>
      <c r="D4" s="6">
        <v>146258</v>
      </c>
      <c r="E4" s="6">
        <v>432053</v>
      </c>
      <c r="F4" s="6">
        <v>1207546</v>
      </c>
      <c r="G4" s="6">
        <v>6363524</v>
      </c>
      <c r="H4" s="5">
        <f t="shared" ref="H4:H67" si="0">(B4+C4)/G4</f>
        <v>0.71936037327744817</v>
      </c>
      <c r="I4" s="5">
        <f t="shared" ref="I4:I67" si="1">(B4+C4)/(G4-F4)</f>
        <v>0.88783679837268503</v>
      </c>
      <c r="J4" s="6"/>
      <c r="K4" s="6">
        <v>746449</v>
      </c>
      <c r="L4" s="6">
        <v>1220331</v>
      </c>
      <c r="M4" s="6">
        <v>1354333</v>
      </c>
      <c r="N4" s="6">
        <v>133603</v>
      </c>
      <c r="O4" s="6">
        <v>337594</v>
      </c>
      <c r="P4" s="6">
        <v>202958</v>
      </c>
      <c r="Q4" s="6">
        <v>1568895</v>
      </c>
      <c r="R4" s="5">
        <f t="shared" ref="R4:R67" si="2">M4/Q4</f>
        <v>0.8632400511187811</v>
      </c>
    </row>
    <row r="5" spans="1:18" x14ac:dyDescent="0.3">
      <c r="A5" s="7" t="s">
        <v>207</v>
      </c>
      <c r="B5" s="6">
        <v>553375</v>
      </c>
      <c r="C5" s="6">
        <v>1501678</v>
      </c>
      <c r="D5" s="6">
        <v>18299</v>
      </c>
      <c r="E5" s="6">
        <v>225817</v>
      </c>
      <c r="F5" s="6">
        <v>310363</v>
      </c>
      <c r="G5" s="6">
        <v>2609532</v>
      </c>
      <c r="H5" s="5">
        <f t="shared" si="0"/>
        <v>0.78751783844766032</v>
      </c>
      <c r="I5" s="5">
        <f t="shared" si="1"/>
        <v>0.89382424693443585</v>
      </c>
      <c r="J5" s="6"/>
      <c r="K5" s="6">
        <v>323385</v>
      </c>
      <c r="L5" s="6">
        <v>500434</v>
      </c>
      <c r="M5" s="6">
        <v>528083</v>
      </c>
      <c r="N5" s="6">
        <v>17176</v>
      </c>
      <c r="O5" s="6">
        <v>169625</v>
      </c>
      <c r="P5" s="6">
        <v>73275</v>
      </c>
      <c r="Q5" s="6">
        <v>604157</v>
      </c>
      <c r="R5" s="5">
        <f t="shared" si="2"/>
        <v>0.87408239911148922</v>
      </c>
    </row>
    <row r="6" spans="1:18" x14ac:dyDescent="0.3">
      <c r="A6" s="7" t="s">
        <v>206</v>
      </c>
      <c r="B6" s="6">
        <v>207895</v>
      </c>
      <c r="C6" s="6">
        <v>1012864</v>
      </c>
      <c r="D6" s="6">
        <v>45146</v>
      </c>
      <c r="E6" s="6">
        <v>241715</v>
      </c>
      <c r="F6" s="6">
        <v>238277</v>
      </c>
      <c r="G6" s="6">
        <v>1745897</v>
      </c>
      <c r="H6" s="5">
        <f t="shared" si="0"/>
        <v>0.69921593312778474</v>
      </c>
      <c r="I6" s="5">
        <f t="shared" si="1"/>
        <v>0.80972592563112722</v>
      </c>
      <c r="J6" s="6"/>
      <c r="K6" s="6">
        <v>152097</v>
      </c>
      <c r="L6" s="6">
        <v>271895</v>
      </c>
      <c r="M6" s="6">
        <v>308403</v>
      </c>
      <c r="N6" s="6">
        <v>24124</v>
      </c>
      <c r="O6" s="6">
        <v>51196</v>
      </c>
      <c r="P6" s="6">
        <v>109433</v>
      </c>
      <c r="Q6" s="6">
        <v>423989</v>
      </c>
      <c r="R6" s="5">
        <f t="shared" si="2"/>
        <v>0.72738443686039023</v>
      </c>
    </row>
    <row r="7" spans="1:18" x14ac:dyDescent="0.3">
      <c r="A7" s="7" t="s">
        <v>205</v>
      </c>
      <c r="B7" s="6">
        <v>257449</v>
      </c>
      <c r="C7" s="6">
        <v>710942</v>
      </c>
      <c r="D7" s="6">
        <v>40550</v>
      </c>
      <c r="E7" s="6">
        <v>64242</v>
      </c>
      <c r="F7" s="6">
        <v>574980</v>
      </c>
      <c r="G7" s="6">
        <v>1648163</v>
      </c>
      <c r="H7" s="5">
        <f t="shared" si="0"/>
        <v>0.58755778402985626</v>
      </c>
      <c r="I7" s="5">
        <f t="shared" si="1"/>
        <v>0.90235402536193732</v>
      </c>
      <c r="J7" s="6"/>
      <c r="K7" s="6">
        <v>148037</v>
      </c>
      <c r="L7" s="6">
        <v>278751</v>
      </c>
      <c r="M7" s="6">
        <v>300943</v>
      </c>
      <c r="N7" s="6">
        <v>36962</v>
      </c>
      <c r="O7" s="6">
        <v>55204</v>
      </c>
      <c r="P7" s="6">
        <v>115103</v>
      </c>
      <c r="Q7" s="6">
        <v>421771</v>
      </c>
      <c r="R7" s="5">
        <f t="shared" si="2"/>
        <v>0.7135222668225174</v>
      </c>
    </row>
    <row r="8" spans="1:18" x14ac:dyDescent="0.3">
      <c r="A8" s="7" t="s">
        <v>204</v>
      </c>
      <c r="B8" s="6">
        <v>262999</v>
      </c>
      <c r="C8" s="6">
        <v>585722</v>
      </c>
      <c r="D8" s="6">
        <v>25562</v>
      </c>
      <c r="E8" s="6">
        <v>59718</v>
      </c>
      <c r="F8" s="6">
        <v>460212</v>
      </c>
      <c r="G8" s="6">
        <v>1394213</v>
      </c>
      <c r="H8" s="5">
        <f t="shared" si="0"/>
        <v>0.60874557904710402</v>
      </c>
      <c r="I8" s="5">
        <f t="shared" si="1"/>
        <v>0.90869388790804295</v>
      </c>
      <c r="J8" s="6"/>
      <c r="K8" s="6">
        <v>134454</v>
      </c>
      <c r="L8" s="6">
        <v>300698</v>
      </c>
      <c r="M8" s="6">
        <v>310095</v>
      </c>
      <c r="N8" s="6">
        <v>41206</v>
      </c>
      <c r="O8" s="6">
        <v>159187</v>
      </c>
      <c r="P8" s="6">
        <v>43908</v>
      </c>
      <c r="Q8" s="6">
        <v>363227</v>
      </c>
      <c r="R8" s="5">
        <f t="shared" si="2"/>
        <v>0.8537223279106454</v>
      </c>
    </row>
    <row r="9" spans="1:18" x14ac:dyDescent="0.3">
      <c r="A9" s="7" t="s">
        <v>203</v>
      </c>
      <c r="B9" s="6">
        <v>314318</v>
      </c>
      <c r="C9" s="6">
        <v>410721</v>
      </c>
      <c r="D9" s="6">
        <v>3894</v>
      </c>
      <c r="E9" s="6">
        <v>31754</v>
      </c>
      <c r="F9" s="6">
        <v>462480</v>
      </c>
      <c r="G9" s="6">
        <v>1223167</v>
      </c>
      <c r="H9" s="5">
        <f t="shared" si="0"/>
        <v>0.59275552725016289</v>
      </c>
      <c r="I9" s="5">
        <f t="shared" si="1"/>
        <v>0.95313709843864824</v>
      </c>
      <c r="J9" s="6"/>
      <c r="K9" s="6">
        <v>113208</v>
      </c>
      <c r="L9" s="6">
        <v>175042</v>
      </c>
      <c r="M9" s="6">
        <v>198482</v>
      </c>
      <c r="N9" s="6">
        <v>52669</v>
      </c>
      <c r="O9" s="6">
        <v>22561</v>
      </c>
      <c r="P9" s="6">
        <v>98398</v>
      </c>
      <c r="Q9" s="6">
        <v>302665</v>
      </c>
      <c r="R9" s="5">
        <f t="shared" si="2"/>
        <v>0.65578114416929612</v>
      </c>
    </row>
    <row r="10" spans="1:18" x14ac:dyDescent="0.3">
      <c r="A10" s="7" t="s">
        <v>202</v>
      </c>
      <c r="B10" s="6">
        <v>235129</v>
      </c>
      <c r="C10" s="6">
        <v>402921</v>
      </c>
      <c r="D10" s="6">
        <v>64145</v>
      </c>
      <c r="E10" s="6">
        <v>25388</v>
      </c>
      <c r="F10" s="6">
        <v>467040</v>
      </c>
      <c r="G10" s="6">
        <v>1194623</v>
      </c>
      <c r="H10" s="5">
        <f t="shared" si="0"/>
        <v>0.53410155337709053</v>
      </c>
      <c r="I10" s="5">
        <f t="shared" si="1"/>
        <v>0.87694462349999935</v>
      </c>
      <c r="J10" s="6"/>
      <c r="K10" s="6">
        <v>105310</v>
      </c>
      <c r="L10" s="6">
        <v>181153</v>
      </c>
      <c r="M10" s="6">
        <v>208280</v>
      </c>
      <c r="N10" s="6">
        <v>22618</v>
      </c>
      <c r="O10" s="6">
        <v>40989</v>
      </c>
      <c r="P10" s="6">
        <v>45588</v>
      </c>
      <c r="Q10" s="6">
        <v>259072</v>
      </c>
      <c r="R10" s="5">
        <f t="shared" si="2"/>
        <v>0.80394639328063244</v>
      </c>
    </row>
    <row r="11" spans="1:18" x14ac:dyDescent="0.3">
      <c r="A11" s="7" t="s">
        <v>201</v>
      </c>
      <c r="B11" s="6">
        <v>117163</v>
      </c>
      <c r="C11" s="6">
        <v>415975</v>
      </c>
      <c r="D11" s="6">
        <v>37336</v>
      </c>
      <c r="E11" s="6">
        <v>193678</v>
      </c>
      <c r="F11" s="6">
        <v>92995</v>
      </c>
      <c r="G11" s="6">
        <v>857147</v>
      </c>
      <c r="H11" s="5">
        <f t="shared" si="0"/>
        <v>0.62199132704191928</v>
      </c>
      <c r="I11" s="5">
        <f t="shared" si="1"/>
        <v>0.69768580073074471</v>
      </c>
      <c r="J11" s="6"/>
      <c r="K11" s="6">
        <v>124191</v>
      </c>
      <c r="L11" s="6">
        <v>160485</v>
      </c>
      <c r="M11" s="6">
        <v>180955</v>
      </c>
      <c r="N11" s="6">
        <v>3840</v>
      </c>
      <c r="O11" s="6">
        <v>27303</v>
      </c>
      <c r="P11" s="6">
        <v>69577</v>
      </c>
      <c r="Q11" s="6">
        <v>250948</v>
      </c>
      <c r="R11" s="5">
        <f t="shared" si="2"/>
        <v>0.7210856432408308</v>
      </c>
    </row>
    <row r="12" spans="1:18" x14ac:dyDescent="0.3">
      <c r="A12" s="7" t="s">
        <v>200</v>
      </c>
      <c r="B12" s="6">
        <v>205351</v>
      </c>
      <c r="C12" s="6">
        <v>311524</v>
      </c>
      <c r="D12" s="6">
        <v>7541</v>
      </c>
      <c r="E12" s="6">
        <v>23776</v>
      </c>
      <c r="F12" s="6">
        <v>290990</v>
      </c>
      <c r="G12" s="6">
        <v>839182</v>
      </c>
      <c r="H12" s="5">
        <f t="shared" si="0"/>
        <v>0.61592717670302743</v>
      </c>
      <c r="I12" s="5">
        <f t="shared" si="1"/>
        <v>0.94287220535870642</v>
      </c>
      <c r="J12" s="6"/>
      <c r="K12" s="6">
        <v>97655</v>
      </c>
      <c r="L12" s="6">
        <v>135706</v>
      </c>
      <c r="M12" s="6">
        <v>153848</v>
      </c>
      <c r="N12" s="6">
        <v>7342</v>
      </c>
      <c r="O12" s="6">
        <v>19519</v>
      </c>
      <c r="P12" s="6">
        <v>72513</v>
      </c>
      <c r="Q12" s="6">
        <v>220988</v>
      </c>
      <c r="R12" s="5">
        <f t="shared" si="2"/>
        <v>0.69618259815012584</v>
      </c>
    </row>
    <row r="13" spans="1:18" x14ac:dyDescent="0.3">
      <c r="A13" s="7" t="s">
        <v>199</v>
      </c>
      <c r="B13" s="6">
        <v>184318</v>
      </c>
      <c r="C13" s="6">
        <v>373795</v>
      </c>
      <c r="D13" s="6">
        <v>24691</v>
      </c>
      <c r="E13" s="6">
        <v>48639</v>
      </c>
      <c r="F13" s="6">
        <v>163570</v>
      </c>
      <c r="G13" s="6">
        <v>795013</v>
      </c>
      <c r="H13" s="5">
        <f t="shared" si="0"/>
        <v>0.70201745128696014</v>
      </c>
      <c r="I13" s="5">
        <f t="shared" si="1"/>
        <v>0.88386916950540273</v>
      </c>
      <c r="J13" s="6"/>
      <c r="K13" s="6">
        <v>58270</v>
      </c>
      <c r="L13" s="6">
        <v>108001</v>
      </c>
      <c r="M13" s="6">
        <v>129655</v>
      </c>
      <c r="N13" s="6">
        <v>7696</v>
      </c>
      <c r="O13" s="6">
        <v>86182</v>
      </c>
      <c r="P13" s="6">
        <v>105401</v>
      </c>
      <c r="Q13" s="6">
        <v>204124</v>
      </c>
      <c r="R13" s="5">
        <f t="shared" si="2"/>
        <v>0.63517763712253339</v>
      </c>
    </row>
    <row r="14" spans="1:18" x14ac:dyDescent="0.3">
      <c r="A14" s="7" t="s">
        <v>198</v>
      </c>
      <c r="B14" s="6">
        <v>80533</v>
      </c>
      <c r="C14" s="6">
        <v>189047</v>
      </c>
      <c r="D14" s="6">
        <v>7873</v>
      </c>
      <c r="E14" s="6">
        <v>133902</v>
      </c>
      <c r="F14" s="6">
        <v>271867</v>
      </c>
      <c r="G14" s="6">
        <v>683222</v>
      </c>
      <c r="H14" s="5">
        <f t="shared" si="0"/>
        <v>0.39457160337342767</v>
      </c>
      <c r="I14" s="5">
        <f t="shared" si="1"/>
        <v>0.65534635533784691</v>
      </c>
      <c r="J14" s="6"/>
      <c r="K14" s="6">
        <v>75173</v>
      </c>
      <c r="L14" s="6">
        <v>154655</v>
      </c>
      <c r="M14" s="6">
        <v>164051</v>
      </c>
      <c r="N14" s="6">
        <v>33034</v>
      </c>
      <c r="O14" s="6">
        <v>112278</v>
      </c>
      <c r="P14" s="6">
        <v>21605</v>
      </c>
      <c r="Q14" s="6">
        <v>198150</v>
      </c>
      <c r="R14" s="5">
        <f t="shared" si="2"/>
        <v>0.82791319707292454</v>
      </c>
    </row>
    <row r="15" spans="1:18" x14ac:dyDescent="0.3">
      <c r="A15" s="7" t="s">
        <v>197</v>
      </c>
      <c r="B15" s="6">
        <v>189877</v>
      </c>
      <c r="C15" s="6">
        <v>265897</v>
      </c>
      <c r="D15" s="6">
        <v>3398</v>
      </c>
      <c r="E15" s="6">
        <v>51205</v>
      </c>
      <c r="F15" s="6">
        <v>133330</v>
      </c>
      <c r="G15" s="6">
        <v>643707</v>
      </c>
      <c r="H15" s="5">
        <f t="shared" si="0"/>
        <v>0.70804574130776887</v>
      </c>
      <c r="I15" s="5">
        <f t="shared" si="1"/>
        <v>0.89301437956647733</v>
      </c>
      <c r="J15" s="6"/>
      <c r="K15" s="6">
        <v>79399</v>
      </c>
      <c r="L15" s="6">
        <v>126492</v>
      </c>
      <c r="M15" s="6">
        <v>147061</v>
      </c>
      <c r="N15" s="6">
        <v>12663</v>
      </c>
      <c r="O15" s="6">
        <v>27228</v>
      </c>
      <c r="P15" s="6">
        <v>38091</v>
      </c>
      <c r="Q15" s="6">
        <v>188740</v>
      </c>
      <c r="R15" s="5">
        <f t="shared" si="2"/>
        <v>0.77917240648511177</v>
      </c>
    </row>
    <row r="16" spans="1:18" x14ac:dyDescent="0.3">
      <c r="A16" s="7" t="s">
        <v>196</v>
      </c>
      <c r="B16" s="6">
        <v>142798</v>
      </c>
      <c r="C16" s="6">
        <v>265222</v>
      </c>
      <c r="D16" s="6">
        <v>13518</v>
      </c>
      <c r="E16" s="6">
        <v>31424</v>
      </c>
      <c r="F16" s="6">
        <v>117059</v>
      </c>
      <c r="G16" s="6">
        <v>570021</v>
      </c>
      <c r="H16" s="5">
        <f t="shared" si="0"/>
        <v>0.71579818989124966</v>
      </c>
      <c r="I16" s="5">
        <f t="shared" si="1"/>
        <v>0.90078196404996447</v>
      </c>
      <c r="J16" s="6"/>
      <c r="K16" s="6">
        <v>87485</v>
      </c>
      <c r="L16" s="6">
        <v>111367</v>
      </c>
      <c r="M16" s="6">
        <v>128677</v>
      </c>
      <c r="N16" s="6">
        <v>3334</v>
      </c>
      <c r="O16" s="6">
        <v>40868</v>
      </c>
      <c r="P16" s="6">
        <v>31987</v>
      </c>
      <c r="Q16" s="6">
        <v>160307</v>
      </c>
      <c r="R16" s="5">
        <f t="shared" si="2"/>
        <v>0.80269108647782073</v>
      </c>
    </row>
    <row r="17" spans="1:18" x14ac:dyDescent="0.3">
      <c r="A17" s="7" t="s">
        <v>195</v>
      </c>
      <c r="B17" s="6">
        <v>92502</v>
      </c>
      <c r="C17" s="6">
        <v>204985</v>
      </c>
      <c r="D17" s="6">
        <v>17415</v>
      </c>
      <c r="E17" s="6">
        <v>67553</v>
      </c>
      <c r="F17" s="6">
        <v>142860</v>
      </c>
      <c r="G17" s="6">
        <v>525315</v>
      </c>
      <c r="H17" s="5">
        <f t="shared" si="0"/>
        <v>0.56630212348781206</v>
      </c>
      <c r="I17" s="5">
        <f t="shared" si="1"/>
        <v>0.77783530088507147</v>
      </c>
      <c r="J17" s="6"/>
      <c r="K17" s="6">
        <v>55480</v>
      </c>
      <c r="L17" s="6">
        <v>94312</v>
      </c>
      <c r="M17" s="6">
        <v>106594</v>
      </c>
      <c r="N17" s="6">
        <v>15773</v>
      </c>
      <c r="O17" s="6">
        <v>47602</v>
      </c>
      <c r="P17" s="6">
        <v>38270</v>
      </c>
      <c r="Q17" s="6">
        <v>150660</v>
      </c>
      <c r="R17" s="5">
        <f t="shared" si="2"/>
        <v>0.7075136067967609</v>
      </c>
    </row>
    <row r="18" spans="1:18" x14ac:dyDescent="0.3">
      <c r="A18" s="7" t="s">
        <v>194</v>
      </c>
      <c r="B18" s="6">
        <v>95949</v>
      </c>
      <c r="C18" s="6">
        <v>268355</v>
      </c>
      <c r="D18" s="6">
        <v>81</v>
      </c>
      <c r="E18" s="6">
        <v>764</v>
      </c>
      <c r="F18" s="6">
        <v>99716</v>
      </c>
      <c r="G18" s="6">
        <v>464865</v>
      </c>
      <c r="H18" s="5">
        <f t="shared" si="0"/>
        <v>0.78367698148924958</v>
      </c>
      <c r="I18" s="5">
        <f t="shared" si="1"/>
        <v>0.99768587617657445</v>
      </c>
      <c r="J18" s="6"/>
      <c r="K18" s="6">
        <v>55530</v>
      </c>
      <c r="L18" s="6">
        <v>102078</v>
      </c>
      <c r="M18" s="6">
        <v>113283</v>
      </c>
      <c r="N18" s="6">
        <v>78</v>
      </c>
      <c r="O18" s="6">
        <v>747</v>
      </c>
      <c r="P18" s="6">
        <v>52084</v>
      </c>
      <c r="Q18" s="6">
        <v>119582</v>
      </c>
      <c r="R18" s="5">
        <f t="shared" si="2"/>
        <v>0.94732484822130425</v>
      </c>
    </row>
    <row r="19" spans="1:18" x14ac:dyDescent="0.3">
      <c r="A19" s="7" t="s">
        <v>193</v>
      </c>
      <c r="B19" s="6">
        <v>135221</v>
      </c>
      <c r="C19" s="6">
        <v>202769</v>
      </c>
      <c r="D19" s="6">
        <v>10194</v>
      </c>
      <c r="E19" s="6">
        <v>50271</v>
      </c>
      <c r="F19" s="6">
        <v>60664</v>
      </c>
      <c r="G19" s="6">
        <v>459119</v>
      </c>
      <c r="H19" s="5">
        <f t="shared" si="0"/>
        <v>0.73617079667798546</v>
      </c>
      <c r="I19" s="5">
        <f t="shared" si="1"/>
        <v>0.84825137092017922</v>
      </c>
      <c r="J19" s="6"/>
      <c r="K19" s="6">
        <v>71638</v>
      </c>
      <c r="L19" s="6">
        <v>87619</v>
      </c>
      <c r="M19" s="6">
        <v>100581</v>
      </c>
      <c r="N19" s="6">
        <v>9607</v>
      </c>
      <c r="O19" s="6">
        <v>39161</v>
      </c>
      <c r="P19" s="6">
        <v>15101</v>
      </c>
      <c r="Q19" s="6">
        <v>116694</v>
      </c>
      <c r="R19" s="5">
        <f t="shared" si="2"/>
        <v>0.8619209213841329</v>
      </c>
    </row>
    <row r="20" spans="1:18" x14ac:dyDescent="0.3">
      <c r="A20" s="7" t="s">
        <v>192</v>
      </c>
      <c r="B20" s="6">
        <v>55533</v>
      </c>
      <c r="C20" s="6">
        <v>152098</v>
      </c>
      <c r="D20" s="6">
        <v>10869</v>
      </c>
      <c r="E20" s="6">
        <v>16985</v>
      </c>
      <c r="F20" s="6">
        <v>163738</v>
      </c>
      <c r="G20" s="6">
        <v>399223</v>
      </c>
      <c r="H20" s="5">
        <f t="shared" si="0"/>
        <v>0.52008777049418498</v>
      </c>
      <c r="I20" s="5">
        <f t="shared" si="1"/>
        <v>0.88171645752383376</v>
      </c>
      <c r="J20" s="6"/>
      <c r="K20" s="6">
        <v>35370</v>
      </c>
      <c r="L20" s="6">
        <v>71647</v>
      </c>
      <c r="M20" s="6">
        <v>79808</v>
      </c>
      <c r="N20" s="6">
        <v>9901</v>
      </c>
      <c r="O20" s="6">
        <v>12810</v>
      </c>
      <c r="P20" s="6">
        <v>25460</v>
      </c>
      <c r="Q20" s="6">
        <v>107835</v>
      </c>
      <c r="R20" s="5">
        <f t="shared" si="2"/>
        <v>0.740093661612649</v>
      </c>
    </row>
    <row r="21" spans="1:18" x14ac:dyDescent="0.3">
      <c r="A21" s="7" t="s">
        <v>191</v>
      </c>
      <c r="B21" s="6">
        <v>45368</v>
      </c>
      <c r="C21" s="6">
        <v>129522</v>
      </c>
      <c r="D21" s="6">
        <v>6397</v>
      </c>
      <c r="E21" s="6">
        <v>123064</v>
      </c>
      <c r="F21" s="6">
        <v>70935</v>
      </c>
      <c r="G21" s="6">
        <v>375286</v>
      </c>
      <c r="H21" s="5">
        <f t="shared" si="0"/>
        <v>0.46601791700196649</v>
      </c>
      <c r="I21" s="5">
        <f t="shared" si="1"/>
        <v>0.57463257883167795</v>
      </c>
      <c r="J21" s="6"/>
      <c r="K21" s="6">
        <v>32619</v>
      </c>
      <c r="L21" s="6">
        <v>63516</v>
      </c>
      <c r="M21" s="6">
        <v>73347</v>
      </c>
      <c r="N21" s="6">
        <v>6152</v>
      </c>
      <c r="O21" s="6">
        <v>64205</v>
      </c>
      <c r="P21" s="6">
        <v>17611</v>
      </c>
      <c r="Q21" s="6">
        <v>100486</v>
      </c>
      <c r="R21" s="5">
        <f t="shared" si="2"/>
        <v>0.7299225762792827</v>
      </c>
    </row>
    <row r="22" spans="1:18" x14ac:dyDescent="0.3">
      <c r="A22" s="7" t="s">
        <v>190</v>
      </c>
      <c r="B22" s="6">
        <v>82574</v>
      </c>
      <c r="C22" s="6">
        <v>101519</v>
      </c>
      <c r="D22" s="6">
        <v>7556</v>
      </c>
      <c r="E22" s="6">
        <v>9374</v>
      </c>
      <c r="F22" s="6">
        <v>88922</v>
      </c>
      <c r="G22" s="6">
        <v>289945</v>
      </c>
      <c r="H22" s="5">
        <f t="shared" si="0"/>
        <v>0.63492386487092378</v>
      </c>
      <c r="I22" s="5">
        <f t="shared" si="1"/>
        <v>0.91578078130363194</v>
      </c>
      <c r="J22" s="6"/>
      <c r="K22" s="6">
        <v>40207</v>
      </c>
      <c r="L22" s="6">
        <v>62950</v>
      </c>
      <c r="M22" s="6">
        <v>73676</v>
      </c>
      <c r="N22" s="6">
        <v>3571</v>
      </c>
      <c r="O22" s="6">
        <v>14969</v>
      </c>
      <c r="P22" s="6">
        <v>19916</v>
      </c>
      <c r="Q22" s="6">
        <v>95613</v>
      </c>
      <c r="R22" s="5">
        <f t="shared" si="2"/>
        <v>0.77056467216801061</v>
      </c>
    </row>
    <row r="23" spans="1:18" x14ac:dyDescent="0.3">
      <c r="A23" s="7" t="s">
        <v>189</v>
      </c>
      <c r="B23" s="6">
        <v>71244</v>
      </c>
      <c r="C23" s="6">
        <v>128762</v>
      </c>
      <c r="D23" s="6">
        <v>3680</v>
      </c>
      <c r="E23" s="6">
        <v>17237</v>
      </c>
      <c r="F23" s="6">
        <v>65362</v>
      </c>
      <c r="G23" s="6">
        <v>286285</v>
      </c>
      <c r="H23" s="5">
        <f t="shared" si="0"/>
        <v>0.69862549557259379</v>
      </c>
      <c r="I23" s="5">
        <f t="shared" si="1"/>
        <v>0.90531995310583324</v>
      </c>
      <c r="J23" s="6"/>
      <c r="K23" s="6">
        <v>41035</v>
      </c>
      <c r="L23" s="6">
        <v>51287</v>
      </c>
      <c r="M23" s="6">
        <v>62324</v>
      </c>
      <c r="N23" s="6">
        <v>7049</v>
      </c>
      <c r="O23" s="6">
        <v>7335</v>
      </c>
      <c r="P23" s="6">
        <v>23478</v>
      </c>
      <c r="Q23" s="6">
        <v>87171</v>
      </c>
      <c r="R23" s="5">
        <f t="shared" si="2"/>
        <v>0.714962544883046</v>
      </c>
    </row>
    <row r="24" spans="1:18" x14ac:dyDescent="0.3">
      <c r="A24" s="7" t="s">
        <v>188</v>
      </c>
      <c r="B24" s="6">
        <v>52268</v>
      </c>
      <c r="C24" s="6">
        <v>115415</v>
      </c>
      <c r="D24" s="6">
        <v>9689</v>
      </c>
      <c r="E24" s="6">
        <v>13792</v>
      </c>
      <c r="F24" s="6">
        <v>89067</v>
      </c>
      <c r="G24" s="6">
        <v>280231</v>
      </c>
      <c r="H24" s="5">
        <f t="shared" si="0"/>
        <v>0.59837419842915307</v>
      </c>
      <c r="I24" s="5">
        <f t="shared" si="1"/>
        <v>0.87716829528572327</v>
      </c>
      <c r="J24" s="6"/>
      <c r="K24" s="6">
        <v>15416</v>
      </c>
      <c r="L24" s="6">
        <v>49367</v>
      </c>
      <c r="M24" s="6">
        <v>52050</v>
      </c>
      <c r="N24" s="6">
        <v>4910</v>
      </c>
      <c r="O24" s="6">
        <v>37752</v>
      </c>
      <c r="P24" s="6">
        <v>30105</v>
      </c>
      <c r="Q24" s="6">
        <v>84748</v>
      </c>
      <c r="R24" s="5">
        <f t="shared" si="2"/>
        <v>0.61417378581205451</v>
      </c>
    </row>
    <row r="25" spans="1:18" x14ac:dyDescent="0.3">
      <c r="A25" s="7" t="s">
        <v>187</v>
      </c>
      <c r="B25" s="6">
        <v>19404</v>
      </c>
      <c r="C25" s="6">
        <v>103486</v>
      </c>
      <c r="D25" s="6">
        <v>5213</v>
      </c>
      <c r="E25" s="6">
        <v>56205</v>
      </c>
      <c r="F25" s="6">
        <v>85593</v>
      </c>
      <c r="G25" s="6">
        <v>269901</v>
      </c>
      <c r="H25" s="5">
        <f t="shared" si="0"/>
        <v>0.45531509701705442</v>
      </c>
      <c r="I25" s="5">
        <f t="shared" si="1"/>
        <v>0.66676432927490936</v>
      </c>
      <c r="J25" s="6"/>
      <c r="K25" s="6">
        <v>30260</v>
      </c>
      <c r="L25" s="6">
        <v>52291</v>
      </c>
      <c r="M25" s="6">
        <v>58733</v>
      </c>
      <c r="N25" s="6">
        <v>8779</v>
      </c>
      <c r="O25" s="6">
        <v>11550</v>
      </c>
      <c r="P25" s="6">
        <v>22651</v>
      </c>
      <c r="Q25" s="6">
        <v>83367</v>
      </c>
      <c r="R25" s="5">
        <f t="shared" si="2"/>
        <v>0.70451137740352898</v>
      </c>
    </row>
    <row r="26" spans="1:18" x14ac:dyDescent="0.3">
      <c r="A26" s="7" t="s">
        <v>186</v>
      </c>
      <c r="B26" s="6">
        <v>26654</v>
      </c>
      <c r="C26" s="6">
        <v>68389</v>
      </c>
      <c r="D26" s="6">
        <v>937</v>
      </c>
      <c r="E26" s="6">
        <v>22893</v>
      </c>
      <c r="F26" s="6">
        <v>65629</v>
      </c>
      <c r="G26" s="6">
        <v>184502</v>
      </c>
      <c r="H26" s="5">
        <f t="shared" si="0"/>
        <v>0.5151326272885931</v>
      </c>
      <c r="I26" s="5">
        <f t="shared" si="1"/>
        <v>0.79953395640725822</v>
      </c>
      <c r="J26" s="6"/>
      <c r="K26" s="6">
        <v>22275</v>
      </c>
      <c r="L26" s="6">
        <v>38486</v>
      </c>
      <c r="M26" s="6">
        <v>43776</v>
      </c>
      <c r="N26" s="6">
        <v>4617</v>
      </c>
      <c r="O26" s="6">
        <v>10264</v>
      </c>
      <c r="P26" s="6">
        <v>11940</v>
      </c>
      <c r="Q26" s="6">
        <v>57740</v>
      </c>
      <c r="R26" s="5">
        <f t="shared" si="2"/>
        <v>0.7581572566678213</v>
      </c>
    </row>
    <row r="27" spans="1:18" x14ac:dyDescent="0.3">
      <c r="A27" s="7" t="s">
        <v>185</v>
      </c>
      <c r="B27" s="6">
        <v>32399</v>
      </c>
      <c r="C27" s="6">
        <v>82370</v>
      </c>
      <c r="D27" s="6">
        <v>4702</v>
      </c>
      <c r="E27" s="6">
        <v>5967</v>
      </c>
      <c r="F27" s="6">
        <v>50045</v>
      </c>
      <c r="G27" s="6">
        <v>175483</v>
      </c>
      <c r="H27" s="5">
        <f t="shared" si="0"/>
        <v>0.65401776810289314</v>
      </c>
      <c r="I27" s="5">
        <f t="shared" si="1"/>
        <v>0.91494602911398459</v>
      </c>
      <c r="J27" s="6"/>
      <c r="K27" s="6">
        <v>18477</v>
      </c>
      <c r="L27" s="6">
        <v>35878</v>
      </c>
      <c r="M27" s="6">
        <v>39733</v>
      </c>
      <c r="N27" s="6">
        <v>4351</v>
      </c>
      <c r="O27" s="6">
        <v>5311</v>
      </c>
      <c r="P27" s="6">
        <v>14511</v>
      </c>
      <c r="Q27" s="6">
        <v>55345</v>
      </c>
      <c r="R27" s="5">
        <f t="shared" si="2"/>
        <v>0.7179148974613786</v>
      </c>
    </row>
    <row r="28" spans="1:18" x14ac:dyDescent="0.3">
      <c r="A28" s="7" t="s">
        <v>184</v>
      </c>
      <c r="B28" s="6">
        <v>37774</v>
      </c>
      <c r="C28" s="6">
        <v>81931</v>
      </c>
      <c r="D28" s="6">
        <v>4962</v>
      </c>
      <c r="E28" s="6">
        <v>11890</v>
      </c>
      <c r="F28" s="6">
        <v>38570</v>
      </c>
      <c r="G28" s="6">
        <v>175127</v>
      </c>
      <c r="H28" s="5">
        <f t="shared" si="0"/>
        <v>0.68353252211252402</v>
      </c>
      <c r="I28" s="5">
        <f t="shared" si="1"/>
        <v>0.87659365686123747</v>
      </c>
      <c r="J28" s="6"/>
      <c r="K28" s="6">
        <v>21351</v>
      </c>
      <c r="L28" s="6">
        <v>36438</v>
      </c>
      <c r="M28" s="6">
        <v>42293</v>
      </c>
      <c r="N28" s="6">
        <v>4925</v>
      </c>
      <c r="O28" s="6">
        <v>17962</v>
      </c>
      <c r="P28" s="6">
        <v>9575</v>
      </c>
      <c r="Q28" s="6">
        <v>54972</v>
      </c>
      <c r="R28" s="5">
        <f t="shared" si="2"/>
        <v>0.76935530815687991</v>
      </c>
    </row>
    <row r="29" spans="1:18" x14ac:dyDescent="0.3">
      <c r="A29" s="7" t="s">
        <v>183</v>
      </c>
      <c r="B29" s="6">
        <v>35314</v>
      </c>
      <c r="C29" s="6">
        <v>69262</v>
      </c>
      <c r="D29" s="6">
        <v>5324</v>
      </c>
      <c r="E29" s="6">
        <v>23941</v>
      </c>
      <c r="F29" s="6">
        <v>36542</v>
      </c>
      <c r="G29" s="6">
        <v>170383</v>
      </c>
      <c r="H29" s="5">
        <f t="shared" si="0"/>
        <v>0.61377015312560523</v>
      </c>
      <c r="I29" s="5">
        <f t="shared" si="1"/>
        <v>0.78134502880283319</v>
      </c>
      <c r="J29" s="6"/>
      <c r="K29" s="6">
        <v>15329</v>
      </c>
      <c r="L29" s="6">
        <v>29029</v>
      </c>
      <c r="M29" s="6">
        <v>31851</v>
      </c>
      <c r="N29" s="6">
        <v>907</v>
      </c>
      <c r="O29" s="6">
        <v>15893</v>
      </c>
      <c r="P29" s="6">
        <v>16037</v>
      </c>
      <c r="Q29" s="6">
        <v>49691</v>
      </c>
      <c r="R29" s="5">
        <f t="shared" si="2"/>
        <v>0.6409812642128353</v>
      </c>
    </row>
    <row r="30" spans="1:18" x14ac:dyDescent="0.3">
      <c r="A30" s="7" t="s">
        <v>182</v>
      </c>
      <c r="B30" s="6">
        <v>43278</v>
      </c>
      <c r="C30" s="6">
        <v>61264</v>
      </c>
      <c r="D30" s="6">
        <v>2563</v>
      </c>
      <c r="E30" s="6">
        <v>18733</v>
      </c>
      <c r="F30" s="6">
        <v>42362</v>
      </c>
      <c r="G30" s="6">
        <v>168200</v>
      </c>
      <c r="H30" s="5">
        <f t="shared" si="0"/>
        <v>0.62153388822829969</v>
      </c>
      <c r="I30" s="5">
        <f t="shared" si="1"/>
        <v>0.8307665411084092</v>
      </c>
      <c r="J30" s="6"/>
      <c r="K30" s="6">
        <v>22144</v>
      </c>
      <c r="L30" s="6">
        <v>29399</v>
      </c>
      <c r="M30" s="6">
        <v>35574</v>
      </c>
      <c r="N30" s="6">
        <v>2467</v>
      </c>
      <c r="O30" s="6">
        <v>13797</v>
      </c>
      <c r="P30" s="6">
        <v>10855</v>
      </c>
      <c r="Q30" s="6">
        <v>48097</v>
      </c>
      <c r="R30" s="5">
        <f t="shared" si="2"/>
        <v>0.7396303303740358</v>
      </c>
    </row>
    <row r="31" spans="1:18" x14ac:dyDescent="0.3">
      <c r="A31" s="7" t="s">
        <v>181</v>
      </c>
      <c r="B31" s="6">
        <v>35504</v>
      </c>
      <c r="C31" s="6">
        <v>63749</v>
      </c>
      <c r="D31" s="6">
        <v>2530</v>
      </c>
      <c r="E31" s="6">
        <v>5515</v>
      </c>
      <c r="F31" s="6">
        <v>52940</v>
      </c>
      <c r="G31" s="6">
        <v>160238</v>
      </c>
      <c r="H31" s="5">
        <f t="shared" si="0"/>
        <v>0.61940987780676249</v>
      </c>
      <c r="I31" s="5">
        <f t="shared" si="1"/>
        <v>0.92502190161978792</v>
      </c>
      <c r="J31" s="6"/>
      <c r="K31" s="6">
        <v>18886</v>
      </c>
      <c r="L31" s="6">
        <v>28784</v>
      </c>
      <c r="M31" s="6">
        <v>32442</v>
      </c>
      <c r="N31" s="6">
        <v>2411</v>
      </c>
      <c r="O31" s="6">
        <v>4742</v>
      </c>
      <c r="P31" s="6">
        <v>15268</v>
      </c>
      <c r="Q31" s="6">
        <v>46611</v>
      </c>
      <c r="R31" s="5">
        <f t="shared" si="2"/>
        <v>0.69601596189740622</v>
      </c>
    </row>
    <row r="32" spans="1:18" x14ac:dyDescent="0.3">
      <c r="A32" s="7" t="s">
        <v>180</v>
      </c>
      <c r="B32" s="6">
        <v>43764</v>
      </c>
      <c r="C32" s="6">
        <v>52480</v>
      </c>
      <c r="D32" s="6">
        <v>505</v>
      </c>
      <c r="E32" s="6">
        <v>4980</v>
      </c>
      <c r="F32" s="6">
        <v>51279</v>
      </c>
      <c r="G32" s="6">
        <v>153008</v>
      </c>
      <c r="H32" s="5">
        <f t="shared" si="0"/>
        <v>0.62901286207257134</v>
      </c>
      <c r="I32" s="5">
        <f t="shared" si="1"/>
        <v>0.94608223810319569</v>
      </c>
      <c r="J32" s="6"/>
      <c r="K32" s="6">
        <v>21099</v>
      </c>
      <c r="L32" s="6">
        <v>26995</v>
      </c>
      <c r="M32" s="6">
        <v>32799</v>
      </c>
      <c r="N32" s="6">
        <v>501</v>
      </c>
      <c r="O32" s="6">
        <v>4463</v>
      </c>
      <c r="P32" s="6">
        <v>14783</v>
      </c>
      <c r="Q32" s="6">
        <v>46564</v>
      </c>
      <c r="R32" s="5">
        <f t="shared" si="2"/>
        <v>0.7043853620822953</v>
      </c>
    </row>
    <row r="33" spans="1:18" x14ac:dyDescent="0.3">
      <c r="A33" s="7" t="s">
        <v>179</v>
      </c>
      <c r="B33" s="6">
        <v>44162</v>
      </c>
      <c r="C33" s="6">
        <v>56209</v>
      </c>
      <c r="D33" s="6">
        <v>2523</v>
      </c>
      <c r="E33" s="6">
        <v>4309</v>
      </c>
      <c r="F33" s="6">
        <v>45077</v>
      </c>
      <c r="G33" s="6">
        <v>152280</v>
      </c>
      <c r="H33" s="5">
        <f t="shared" si="0"/>
        <v>0.65912135539795114</v>
      </c>
      <c r="I33" s="5">
        <f t="shared" si="1"/>
        <v>0.93627044019290506</v>
      </c>
      <c r="J33" s="6"/>
      <c r="K33" s="6">
        <v>17424</v>
      </c>
      <c r="L33" s="6">
        <v>29125</v>
      </c>
      <c r="M33" s="6">
        <v>34354</v>
      </c>
      <c r="N33" s="6">
        <v>3073</v>
      </c>
      <c r="O33" s="6">
        <v>11094</v>
      </c>
      <c r="P33" s="6">
        <v>9269</v>
      </c>
      <c r="Q33" s="6">
        <v>45581</v>
      </c>
      <c r="R33" s="5">
        <f t="shared" si="2"/>
        <v>0.75369123099537083</v>
      </c>
    </row>
    <row r="34" spans="1:18" x14ac:dyDescent="0.3">
      <c r="A34" s="7" t="s">
        <v>178</v>
      </c>
      <c r="B34" s="6">
        <v>28559</v>
      </c>
      <c r="C34" s="6">
        <v>55224</v>
      </c>
      <c r="D34" s="6">
        <v>3206</v>
      </c>
      <c r="E34" s="6">
        <v>13826</v>
      </c>
      <c r="F34" s="6">
        <v>31997</v>
      </c>
      <c r="G34" s="6">
        <v>132812</v>
      </c>
      <c r="H34" s="5">
        <f t="shared" si="0"/>
        <v>0.6308390808059513</v>
      </c>
      <c r="I34" s="5">
        <f t="shared" si="1"/>
        <v>0.83105688637603536</v>
      </c>
      <c r="J34" s="6"/>
      <c r="K34" s="6">
        <v>16231</v>
      </c>
      <c r="L34" s="6">
        <v>27077</v>
      </c>
      <c r="M34" s="6">
        <v>31993</v>
      </c>
      <c r="N34" s="6">
        <v>3126</v>
      </c>
      <c r="O34" s="6">
        <v>14997</v>
      </c>
      <c r="P34" s="6">
        <v>9445</v>
      </c>
      <c r="Q34" s="6">
        <v>43016</v>
      </c>
      <c r="R34" s="5">
        <f t="shared" si="2"/>
        <v>0.74374651292542315</v>
      </c>
    </row>
    <row r="35" spans="1:18" x14ac:dyDescent="0.3">
      <c r="A35" s="7" t="s">
        <v>177</v>
      </c>
      <c r="B35" s="6">
        <v>25065</v>
      </c>
      <c r="C35" s="6">
        <v>50859</v>
      </c>
      <c r="D35" s="6">
        <v>3273</v>
      </c>
      <c r="E35" s="6">
        <v>21253</v>
      </c>
      <c r="F35" s="6">
        <v>27103</v>
      </c>
      <c r="G35" s="6">
        <v>127553</v>
      </c>
      <c r="H35" s="5">
        <f t="shared" si="0"/>
        <v>0.59523492195401129</v>
      </c>
      <c r="I35" s="5">
        <f t="shared" si="1"/>
        <v>0.75583872573419608</v>
      </c>
      <c r="J35" s="6"/>
      <c r="K35" s="6">
        <v>22897</v>
      </c>
      <c r="L35" s="6">
        <v>26544</v>
      </c>
      <c r="M35" s="6">
        <v>35148</v>
      </c>
      <c r="N35" s="6">
        <v>2411</v>
      </c>
      <c r="O35" s="6">
        <v>3891</v>
      </c>
      <c r="P35" s="6">
        <v>11621</v>
      </c>
      <c r="Q35" s="6">
        <v>42569</v>
      </c>
      <c r="R35" s="5">
        <f t="shared" si="2"/>
        <v>0.82567126312574879</v>
      </c>
    </row>
    <row r="36" spans="1:18" x14ac:dyDescent="0.3">
      <c r="A36" s="7" t="s">
        <v>176</v>
      </c>
      <c r="B36" s="6">
        <v>39727</v>
      </c>
      <c r="C36" s="6">
        <v>40218</v>
      </c>
      <c r="D36" s="6">
        <v>895</v>
      </c>
      <c r="E36" s="6">
        <v>1482</v>
      </c>
      <c r="F36" s="6">
        <v>31867</v>
      </c>
      <c r="G36" s="6">
        <v>114189</v>
      </c>
      <c r="H36" s="5">
        <f t="shared" si="0"/>
        <v>0.70011121911917962</v>
      </c>
      <c r="I36" s="5">
        <f t="shared" si="1"/>
        <v>0.97112558003935767</v>
      </c>
      <c r="J36" s="6"/>
      <c r="K36" s="6">
        <v>11063</v>
      </c>
      <c r="L36" s="6">
        <v>18312</v>
      </c>
      <c r="M36" s="6">
        <v>22552</v>
      </c>
      <c r="N36" s="6">
        <v>2013</v>
      </c>
      <c r="O36" s="6">
        <v>8577</v>
      </c>
      <c r="P36" s="6">
        <v>12145</v>
      </c>
      <c r="Q36" s="6">
        <v>36391</v>
      </c>
      <c r="R36" s="5">
        <f t="shared" si="2"/>
        <v>0.61971366546673623</v>
      </c>
    </row>
    <row r="37" spans="1:18" x14ac:dyDescent="0.3">
      <c r="A37" s="7" t="s">
        <v>175</v>
      </c>
      <c r="B37" s="6">
        <v>29134</v>
      </c>
      <c r="C37" s="6">
        <v>28505</v>
      </c>
      <c r="D37" s="6">
        <v>22</v>
      </c>
      <c r="E37" s="6">
        <v>1230</v>
      </c>
      <c r="F37" s="6">
        <v>33480</v>
      </c>
      <c r="G37" s="6">
        <v>92371</v>
      </c>
      <c r="H37" s="5">
        <f t="shared" si="0"/>
        <v>0.62399454374208352</v>
      </c>
      <c r="I37" s="5">
        <f t="shared" si="1"/>
        <v>0.97874038477865888</v>
      </c>
      <c r="J37" s="6"/>
      <c r="K37" s="6">
        <v>18029</v>
      </c>
      <c r="L37" s="6">
        <v>21068</v>
      </c>
      <c r="M37" s="6">
        <v>26474</v>
      </c>
      <c r="N37" s="6">
        <v>870</v>
      </c>
      <c r="O37" s="6">
        <v>1324</v>
      </c>
      <c r="P37" s="6">
        <v>10034</v>
      </c>
      <c r="Q37" s="6">
        <v>35840</v>
      </c>
      <c r="R37" s="5">
        <f t="shared" si="2"/>
        <v>0.73867187499999998</v>
      </c>
    </row>
    <row r="38" spans="1:18" x14ac:dyDescent="0.3">
      <c r="A38" s="7" t="s">
        <v>174</v>
      </c>
      <c r="B38" s="6">
        <v>16327</v>
      </c>
      <c r="C38" s="6">
        <v>29021</v>
      </c>
      <c r="D38" s="6">
        <v>2136</v>
      </c>
      <c r="E38" s="6">
        <v>11317</v>
      </c>
      <c r="F38" s="6">
        <v>31913</v>
      </c>
      <c r="G38" s="6">
        <v>90714</v>
      </c>
      <c r="H38" s="5">
        <f t="shared" si="0"/>
        <v>0.49990078708909319</v>
      </c>
      <c r="I38" s="5">
        <f t="shared" si="1"/>
        <v>0.77121137395622519</v>
      </c>
      <c r="J38" s="6"/>
      <c r="K38" s="6">
        <v>12204</v>
      </c>
      <c r="L38" s="6">
        <v>21363</v>
      </c>
      <c r="M38" s="6">
        <v>25173</v>
      </c>
      <c r="N38" s="6">
        <v>1914</v>
      </c>
      <c r="O38" s="6">
        <v>3362</v>
      </c>
      <c r="P38" s="6">
        <v>7559</v>
      </c>
      <c r="Q38" s="6">
        <v>33492</v>
      </c>
      <c r="R38" s="5">
        <f t="shared" si="2"/>
        <v>0.75161232533142242</v>
      </c>
    </row>
    <row r="39" spans="1:18" x14ac:dyDescent="0.3">
      <c r="A39" s="7" t="s">
        <v>173</v>
      </c>
      <c r="B39" s="6">
        <v>19083</v>
      </c>
      <c r="C39" s="6">
        <v>38626</v>
      </c>
      <c r="D39" s="6">
        <v>1243</v>
      </c>
      <c r="E39" s="6">
        <v>3408</v>
      </c>
      <c r="F39" s="6">
        <v>25638</v>
      </c>
      <c r="G39" s="6">
        <v>87998</v>
      </c>
      <c r="H39" s="5">
        <f t="shared" si="0"/>
        <v>0.65579899543171438</v>
      </c>
      <c r="I39" s="5">
        <f t="shared" si="1"/>
        <v>0.92541693393200775</v>
      </c>
      <c r="J39" s="6"/>
      <c r="K39" s="6">
        <v>11159</v>
      </c>
      <c r="L39" s="6">
        <v>19258</v>
      </c>
      <c r="M39" s="6">
        <v>22168</v>
      </c>
      <c r="N39" s="6">
        <v>1151</v>
      </c>
      <c r="O39" s="6">
        <v>3108</v>
      </c>
      <c r="P39" s="6">
        <v>8398</v>
      </c>
      <c r="Q39" s="6">
        <v>30821</v>
      </c>
      <c r="R39" s="5">
        <f t="shared" si="2"/>
        <v>0.71924986210700492</v>
      </c>
    </row>
    <row r="40" spans="1:18" x14ac:dyDescent="0.3">
      <c r="A40" s="7" t="s">
        <v>172</v>
      </c>
      <c r="B40" s="6">
        <v>19342</v>
      </c>
      <c r="C40" s="6">
        <v>39180</v>
      </c>
      <c r="D40" s="6">
        <v>2032</v>
      </c>
      <c r="E40" s="6">
        <v>3749</v>
      </c>
      <c r="F40" s="6">
        <v>21786</v>
      </c>
      <c r="G40" s="6">
        <v>86089</v>
      </c>
      <c r="H40" s="5">
        <f t="shared" si="0"/>
        <v>0.6797848737933998</v>
      </c>
      <c r="I40" s="5">
        <f t="shared" si="1"/>
        <v>0.91009750711475357</v>
      </c>
      <c r="J40" s="6"/>
      <c r="K40" s="6">
        <v>7531</v>
      </c>
      <c r="L40" s="6">
        <v>14055</v>
      </c>
      <c r="M40" s="6">
        <v>17298</v>
      </c>
      <c r="N40" s="6">
        <v>1526</v>
      </c>
      <c r="O40" s="6">
        <v>14122</v>
      </c>
      <c r="P40" s="6">
        <v>9624</v>
      </c>
      <c r="Q40" s="6">
        <v>28694</v>
      </c>
      <c r="R40" s="5">
        <f t="shared" si="2"/>
        <v>0.60284380009758143</v>
      </c>
    </row>
    <row r="41" spans="1:18" x14ac:dyDescent="0.3">
      <c r="A41" s="7" t="s">
        <v>171</v>
      </c>
      <c r="B41" s="6">
        <v>16935</v>
      </c>
      <c r="C41" s="6">
        <v>39350</v>
      </c>
      <c r="D41" s="6">
        <v>81</v>
      </c>
      <c r="E41" s="6">
        <v>3677</v>
      </c>
      <c r="F41" s="6">
        <v>24848</v>
      </c>
      <c r="G41" s="6">
        <v>84891</v>
      </c>
      <c r="H41" s="5">
        <f t="shared" si="0"/>
        <v>0.66302670483325676</v>
      </c>
      <c r="I41" s="5">
        <f t="shared" si="1"/>
        <v>0.937411521742751</v>
      </c>
      <c r="J41" s="6"/>
      <c r="K41" s="6">
        <v>13945</v>
      </c>
      <c r="L41" s="6">
        <v>15626</v>
      </c>
      <c r="M41" s="6">
        <v>20142</v>
      </c>
      <c r="N41" s="6">
        <v>22</v>
      </c>
      <c r="O41" s="6">
        <v>1032</v>
      </c>
      <c r="P41" s="6">
        <v>9206</v>
      </c>
      <c r="Q41" s="6">
        <v>28260</v>
      </c>
      <c r="R41" s="5">
        <f t="shared" si="2"/>
        <v>0.71273885350318467</v>
      </c>
    </row>
    <row r="42" spans="1:18" x14ac:dyDescent="0.3">
      <c r="A42" s="7" t="s">
        <v>170</v>
      </c>
      <c r="B42" s="6">
        <v>9789</v>
      </c>
      <c r="C42" s="6">
        <v>21108</v>
      </c>
      <c r="D42" s="6">
        <v>1632</v>
      </c>
      <c r="E42" s="6">
        <v>24380</v>
      </c>
      <c r="F42" s="6">
        <v>26640</v>
      </c>
      <c r="G42" s="6">
        <v>83549</v>
      </c>
      <c r="H42" s="5">
        <f t="shared" si="0"/>
        <v>0.36980693964021111</v>
      </c>
      <c r="I42" s="5">
        <f t="shared" si="1"/>
        <v>0.54291939763482056</v>
      </c>
      <c r="J42" s="6"/>
      <c r="K42" s="6">
        <v>3307</v>
      </c>
      <c r="L42" s="6">
        <v>4483</v>
      </c>
      <c r="M42" s="6">
        <v>6949</v>
      </c>
      <c r="N42" s="6">
        <v>248</v>
      </c>
      <c r="O42" s="6">
        <v>20039</v>
      </c>
      <c r="P42" s="6">
        <v>4265</v>
      </c>
      <c r="Q42" s="6">
        <v>25787</v>
      </c>
      <c r="R42" s="5">
        <f t="shared" si="2"/>
        <v>0.26947686818939776</v>
      </c>
    </row>
    <row r="43" spans="1:18" x14ac:dyDescent="0.3">
      <c r="A43" s="7" t="s">
        <v>169</v>
      </c>
      <c r="B43" s="6">
        <v>3696</v>
      </c>
      <c r="C43" s="6">
        <v>5554</v>
      </c>
      <c r="D43" s="6">
        <v>250</v>
      </c>
      <c r="E43" s="6">
        <v>55608</v>
      </c>
      <c r="F43" s="6">
        <v>12447</v>
      </c>
      <c r="G43" s="6">
        <v>77555</v>
      </c>
      <c r="H43" s="5">
        <f t="shared" si="0"/>
        <v>0.11927019534523886</v>
      </c>
      <c r="I43" s="5">
        <f t="shared" si="1"/>
        <v>0.14207163482214166</v>
      </c>
      <c r="J43" s="6"/>
      <c r="K43" s="6">
        <v>9004</v>
      </c>
      <c r="L43" s="6">
        <v>16917</v>
      </c>
      <c r="M43" s="6">
        <v>18521</v>
      </c>
      <c r="N43" s="6">
        <v>80</v>
      </c>
      <c r="O43" s="6">
        <v>3168</v>
      </c>
      <c r="P43" s="6">
        <v>6843</v>
      </c>
      <c r="Q43" s="6">
        <v>25629</v>
      </c>
      <c r="R43" s="5">
        <f t="shared" si="2"/>
        <v>0.72265792656756023</v>
      </c>
    </row>
    <row r="44" spans="1:18" x14ac:dyDescent="0.3">
      <c r="A44" s="7" t="s">
        <v>168</v>
      </c>
      <c r="B44" s="6">
        <v>8683</v>
      </c>
      <c r="C44" s="6">
        <v>31959</v>
      </c>
      <c r="D44" s="6">
        <v>1311</v>
      </c>
      <c r="E44" s="6">
        <v>15221</v>
      </c>
      <c r="F44" s="6">
        <v>16226</v>
      </c>
      <c r="G44" s="6">
        <v>73400</v>
      </c>
      <c r="H44" s="5">
        <f t="shared" si="0"/>
        <v>0.55370572207084467</v>
      </c>
      <c r="I44" s="5">
        <f t="shared" si="1"/>
        <v>0.71084758806450488</v>
      </c>
      <c r="J44" s="6"/>
      <c r="K44" s="6">
        <v>6619</v>
      </c>
      <c r="L44" s="6">
        <v>13312</v>
      </c>
      <c r="M44" s="6">
        <v>15935</v>
      </c>
      <c r="N44" s="6">
        <v>1115</v>
      </c>
      <c r="O44" s="6">
        <v>6592</v>
      </c>
      <c r="P44" s="6">
        <v>8508</v>
      </c>
      <c r="Q44" s="6">
        <v>24936</v>
      </c>
      <c r="R44" s="5">
        <f t="shared" si="2"/>
        <v>0.63903593198588382</v>
      </c>
    </row>
    <row r="45" spans="1:18" x14ac:dyDescent="0.3">
      <c r="A45" s="7" t="s">
        <v>167</v>
      </c>
      <c r="B45" s="6">
        <v>25853</v>
      </c>
      <c r="C45" s="6">
        <v>27992</v>
      </c>
      <c r="D45" s="6">
        <v>1</v>
      </c>
      <c r="E45" s="6">
        <v>128</v>
      </c>
      <c r="F45" s="6">
        <v>18441</v>
      </c>
      <c r="G45" s="6">
        <v>72415</v>
      </c>
      <c r="H45" s="5">
        <f t="shared" si="0"/>
        <v>0.74356141683352894</v>
      </c>
      <c r="I45" s="5">
        <f t="shared" si="1"/>
        <v>0.99760996035128024</v>
      </c>
      <c r="J45" s="6"/>
      <c r="K45" s="6">
        <v>8795</v>
      </c>
      <c r="L45" s="6">
        <v>15752</v>
      </c>
      <c r="M45" s="6">
        <v>17739</v>
      </c>
      <c r="N45" s="6">
        <v>1340</v>
      </c>
      <c r="O45" s="6">
        <v>1582</v>
      </c>
      <c r="P45" s="6">
        <v>6380</v>
      </c>
      <c r="Q45" s="6">
        <v>23957</v>
      </c>
      <c r="R45" s="5">
        <f t="shared" si="2"/>
        <v>0.74045164252619278</v>
      </c>
    </row>
    <row r="46" spans="1:18" x14ac:dyDescent="0.3">
      <c r="A46" s="7" t="s">
        <v>166</v>
      </c>
      <c r="B46" s="6">
        <v>15712</v>
      </c>
      <c r="C46" s="6">
        <v>33198</v>
      </c>
      <c r="D46" s="6">
        <v>1436</v>
      </c>
      <c r="E46" s="6">
        <v>1739</v>
      </c>
      <c r="F46" s="6">
        <v>17118</v>
      </c>
      <c r="G46" s="6">
        <v>69203</v>
      </c>
      <c r="H46" s="5">
        <f t="shared" si="0"/>
        <v>0.70676126757510516</v>
      </c>
      <c r="I46" s="5">
        <f t="shared" si="1"/>
        <v>0.93904195065757901</v>
      </c>
      <c r="J46" s="6"/>
      <c r="K46" s="6">
        <v>6201</v>
      </c>
      <c r="L46" s="6">
        <v>14847</v>
      </c>
      <c r="M46" s="6">
        <v>16309</v>
      </c>
      <c r="N46" s="6">
        <v>1276</v>
      </c>
      <c r="O46" s="6">
        <v>10237</v>
      </c>
      <c r="P46" s="6">
        <v>5606</v>
      </c>
      <c r="Q46" s="6">
        <v>22081</v>
      </c>
      <c r="R46" s="5">
        <f t="shared" si="2"/>
        <v>0.73859879534441375</v>
      </c>
    </row>
    <row r="47" spans="1:18" x14ac:dyDescent="0.3">
      <c r="A47" s="7" t="s">
        <v>165</v>
      </c>
      <c r="B47" s="6">
        <v>10301</v>
      </c>
      <c r="C47" s="6">
        <v>22073</v>
      </c>
      <c r="D47" s="6">
        <v>1199</v>
      </c>
      <c r="E47" s="6">
        <v>8202</v>
      </c>
      <c r="F47" s="6">
        <v>20643</v>
      </c>
      <c r="G47" s="6">
        <v>62418</v>
      </c>
      <c r="H47" s="5">
        <f t="shared" si="0"/>
        <v>0.51866448780800412</v>
      </c>
      <c r="I47" s="5">
        <f t="shared" si="1"/>
        <v>0.77496110113704364</v>
      </c>
      <c r="J47" s="6"/>
      <c r="K47" s="6">
        <v>4441</v>
      </c>
      <c r="L47" s="6">
        <v>4814</v>
      </c>
      <c r="M47" s="6">
        <v>7590</v>
      </c>
      <c r="N47" s="6">
        <v>63</v>
      </c>
      <c r="O47" s="6">
        <v>1822</v>
      </c>
      <c r="P47" s="6">
        <v>15316</v>
      </c>
      <c r="Q47" s="6">
        <v>21125</v>
      </c>
      <c r="R47" s="5">
        <f t="shared" si="2"/>
        <v>0.35928994082840238</v>
      </c>
    </row>
    <row r="48" spans="1:18" x14ac:dyDescent="0.3">
      <c r="A48" s="7" t="s">
        <v>164</v>
      </c>
      <c r="B48" s="6">
        <v>5714</v>
      </c>
      <c r="C48" s="6">
        <v>8616</v>
      </c>
      <c r="D48" s="6">
        <v>63</v>
      </c>
      <c r="E48" s="6">
        <v>2267</v>
      </c>
      <c r="F48" s="6">
        <v>45107</v>
      </c>
      <c r="G48" s="6">
        <v>61767</v>
      </c>
      <c r="H48" s="5">
        <f t="shared" si="0"/>
        <v>0.23200090663299172</v>
      </c>
      <c r="I48" s="5">
        <f t="shared" si="1"/>
        <v>0.86014405762304924</v>
      </c>
      <c r="J48" s="6"/>
      <c r="K48" s="6">
        <v>11043</v>
      </c>
      <c r="L48" s="6">
        <v>12513</v>
      </c>
      <c r="M48" s="6">
        <v>15111</v>
      </c>
      <c r="N48" s="6">
        <v>1</v>
      </c>
      <c r="O48" s="6">
        <v>122</v>
      </c>
      <c r="P48" s="6">
        <v>5076</v>
      </c>
      <c r="Q48" s="6">
        <v>19096</v>
      </c>
      <c r="R48" s="5">
        <f t="shared" si="2"/>
        <v>0.79131755341432763</v>
      </c>
    </row>
    <row r="49" spans="1:18" x14ac:dyDescent="0.3">
      <c r="A49" s="7" t="s">
        <v>163</v>
      </c>
      <c r="B49" s="6">
        <v>16425</v>
      </c>
      <c r="C49" s="6">
        <v>16305</v>
      </c>
      <c r="D49" s="6">
        <v>112</v>
      </c>
      <c r="E49" s="6">
        <v>12539</v>
      </c>
      <c r="F49" s="6">
        <v>10455</v>
      </c>
      <c r="G49" s="6">
        <v>55836</v>
      </c>
      <c r="H49" s="5">
        <f t="shared" si="0"/>
        <v>0.58618095852138408</v>
      </c>
      <c r="I49" s="5">
        <f t="shared" si="1"/>
        <v>0.72122694519732933</v>
      </c>
      <c r="J49" s="6"/>
      <c r="K49" s="6">
        <v>2220</v>
      </c>
      <c r="L49" s="6">
        <v>11158</v>
      </c>
      <c r="M49" s="6">
        <v>12081</v>
      </c>
      <c r="N49" s="6">
        <v>1221</v>
      </c>
      <c r="O49" s="6">
        <v>4451</v>
      </c>
      <c r="P49" s="6">
        <v>5154</v>
      </c>
      <c r="Q49" s="6">
        <v>18369</v>
      </c>
      <c r="R49" s="5">
        <f t="shared" si="2"/>
        <v>0.65768414176057488</v>
      </c>
    </row>
    <row r="50" spans="1:18" x14ac:dyDescent="0.3">
      <c r="A50" s="7" t="s">
        <v>162</v>
      </c>
      <c r="B50" s="6">
        <v>8794</v>
      </c>
      <c r="C50" s="6">
        <v>13711</v>
      </c>
      <c r="D50" s="6">
        <v>717</v>
      </c>
      <c r="E50" s="6">
        <v>7039</v>
      </c>
      <c r="F50" s="6">
        <v>16787</v>
      </c>
      <c r="G50" s="6">
        <v>47048</v>
      </c>
      <c r="H50" s="5">
        <f t="shared" si="0"/>
        <v>0.47834126849175312</v>
      </c>
      <c r="I50" s="5">
        <f t="shared" si="1"/>
        <v>0.74369650705528567</v>
      </c>
      <c r="J50" s="6"/>
      <c r="K50" s="6">
        <v>8394</v>
      </c>
      <c r="L50" s="6">
        <v>9035</v>
      </c>
      <c r="M50" s="6">
        <v>12169</v>
      </c>
      <c r="N50" s="6">
        <v>112</v>
      </c>
      <c r="O50" s="6">
        <v>7894</v>
      </c>
      <c r="P50" s="6">
        <v>2867</v>
      </c>
      <c r="Q50" s="6">
        <v>15812</v>
      </c>
      <c r="R50" s="5">
        <f t="shared" si="2"/>
        <v>0.76960536301543137</v>
      </c>
    </row>
    <row r="51" spans="1:18" x14ac:dyDescent="0.3">
      <c r="A51" s="7" t="s">
        <v>161</v>
      </c>
      <c r="B51" s="6">
        <v>9505</v>
      </c>
      <c r="C51" s="6">
        <v>14081</v>
      </c>
      <c r="D51" s="6">
        <v>166</v>
      </c>
      <c r="E51" s="6">
        <v>8892</v>
      </c>
      <c r="F51" s="6">
        <v>11035</v>
      </c>
      <c r="G51" s="6">
        <v>43679</v>
      </c>
      <c r="H51" s="5">
        <f t="shared" si="0"/>
        <v>0.53998488976395975</v>
      </c>
      <c r="I51" s="5">
        <f t="shared" si="1"/>
        <v>0.72252174978556549</v>
      </c>
      <c r="J51" s="6"/>
      <c r="K51" s="6">
        <v>6074</v>
      </c>
      <c r="L51" s="6">
        <v>8563</v>
      </c>
      <c r="M51" s="6">
        <v>11106</v>
      </c>
      <c r="N51" s="6">
        <v>164</v>
      </c>
      <c r="O51" s="6">
        <v>6425</v>
      </c>
      <c r="P51" s="6">
        <v>3258</v>
      </c>
      <c r="Q51" s="6">
        <v>15513</v>
      </c>
      <c r="R51" s="5">
        <f t="shared" si="2"/>
        <v>0.71591568362018954</v>
      </c>
    </row>
    <row r="52" spans="1:18" x14ac:dyDescent="0.3">
      <c r="A52" s="7" t="s">
        <v>160</v>
      </c>
      <c r="B52" s="6">
        <v>9662</v>
      </c>
      <c r="C52" s="6">
        <v>12266</v>
      </c>
      <c r="D52" s="6">
        <v>655</v>
      </c>
      <c r="E52" s="6">
        <v>2243</v>
      </c>
      <c r="F52" s="6">
        <v>17302</v>
      </c>
      <c r="G52" s="6">
        <v>42128</v>
      </c>
      <c r="H52" s="5">
        <f t="shared" si="0"/>
        <v>0.52050892518040259</v>
      </c>
      <c r="I52" s="5">
        <f t="shared" si="1"/>
        <v>0.8832675420929671</v>
      </c>
      <c r="J52" s="6"/>
      <c r="K52" s="6">
        <v>5299</v>
      </c>
      <c r="L52" s="6">
        <v>6897</v>
      </c>
      <c r="M52" s="6">
        <v>8535</v>
      </c>
      <c r="N52" s="6">
        <v>643</v>
      </c>
      <c r="O52" s="6">
        <v>1909</v>
      </c>
      <c r="P52" s="6">
        <v>4697</v>
      </c>
      <c r="Q52" s="6">
        <v>13559</v>
      </c>
      <c r="R52" s="5">
        <f t="shared" si="2"/>
        <v>0.62947119994099865</v>
      </c>
    </row>
    <row r="53" spans="1:18" x14ac:dyDescent="0.3">
      <c r="A53" s="7" t="s">
        <v>159</v>
      </c>
      <c r="B53" s="6">
        <v>3039</v>
      </c>
      <c r="C53" s="6">
        <v>19245</v>
      </c>
      <c r="D53" s="6">
        <v>1282</v>
      </c>
      <c r="E53" s="6">
        <v>5564</v>
      </c>
      <c r="F53" s="6">
        <v>9737</v>
      </c>
      <c r="G53" s="6">
        <v>38867</v>
      </c>
      <c r="H53" s="5">
        <f t="shared" si="0"/>
        <v>0.5733398512877248</v>
      </c>
      <c r="I53" s="5">
        <f t="shared" si="1"/>
        <v>0.76498455200823889</v>
      </c>
      <c r="J53" s="6"/>
      <c r="K53" s="6">
        <v>4913</v>
      </c>
      <c r="L53" s="6">
        <v>7887</v>
      </c>
      <c r="M53" s="6">
        <v>9526</v>
      </c>
      <c r="N53" s="6">
        <v>502</v>
      </c>
      <c r="O53" s="6">
        <v>1510</v>
      </c>
      <c r="P53" s="6">
        <v>3021</v>
      </c>
      <c r="Q53" s="6">
        <v>12712</v>
      </c>
      <c r="R53" s="5">
        <f t="shared" si="2"/>
        <v>0.74937067337948393</v>
      </c>
    </row>
    <row r="54" spans="1:18" x14ac:dyDescent="0.3">
      <c r="A54" s="7" t="s">
        <v>158</v>
      </c>
      <c r="B54" s="6">
        <v>8134</v>
      </c>
      <c r="C54" s="6">
        <v>13711</v>
      </c>
      <c r="D54" s="6">
        <v>511</v>
      </c>
      <c r="E54" s="6">
        <v>1702</v>
      </c>
      <c r="F54" s="6">
        <v>8268</v>
      </c>
      <c r="G54" s="6">
        <v>32326</v>
      </c>
      <c r="H54" s="5">
        <f t="shared" si="0"/>
        <v>0.67577182453752394</v>
      </c>
      <c r="I54" s="5">
        <f t="shared" si="1"/>
        <v>0.90801396624823338</v>
      </c>
      <c r="J54" s="6"/>
      <c r="K54" s="6">
        <v>4705</v>
      </c>
      <c r="L54" s="6">
        <v>7026</v>
      </c>
      <c r="M54" s="6">
        <v>8062</v>
      </c>
      <c r="N54" s="6">
        <v>698</v>
      </c>
      <c r="O54" s="6">
        <v>4641</v>
      </c>
      <c r="P54" s="6">
        <v>4316</v>
      </c>
      <c r="Q54" s="6">
        <v>12630</v>
      </c>
      <c r="R54" s="5">
        <f t="shared" si="2"/>
        <v>0.63832145684877273</v>
      </c>
    </row>
    <row r="55" spans="1:18" x14ac:dyDescent="0.3">
      <c r="A55" s="7" t="s">
        <v>157</v>
      </c>
      <c r="B55" s="6">
        <v>12426</v>
      </c>
      <c r="C55" s="6">
        <v>15397</v>
      </c>
      <c r="D55" s="6">
        <v>17</v>
      </c>
      <c r="E55" s="6">
        <v>381</v>
      </c>
      <c r="F55" s="6">
        <v>1025</v>
      </c>
      <c r="G55" s="6">
        <v>29246</v>
      </c>
      <c r="H55" s="5">
        <f t="shared" si="0"/>
        <v>0.95134377350748822</v>
      </c>
      <c r="I55" s="5">
        <f t="shared" si="1"/>
        <v>0.98589702703660398</v>
      </c>
      <c r="J55" s="6"/>
      <c r="K55" s="6">
        <v>6696</v>
      </c>
      <c r="L55" s="6">
        <v>7657</v>
      </c>
      <c r="M55" s="6">
        <v>9865</v>
      </c>
      <c r="N55" s="6">
        <v>17</v>
      </c>
      <c r="O55" s="6">
        <v>369</v>
      </c>
      <c r="P55" s="6">
        <v>902</v>
      </c>
      <c r="Q55" s="6">
        <v>10040</v>
      </c>
      <c r="R55" s="5">
        <f t="shared" si="2"/>
        <v>0.98256972111553786</v>
      </c>
    </row>
    <row r="56" spans="1:18" x14ac:dyDescent="0.3">
      <c r="A56" s="7" t="s">
        <v>156</v>
      </c>
      <c r="B56" s="6">
        <v>1640</v>
      </c>
      <c r="C56" s="6">
        <v>4712</v>
      </c>
      <c r="D56" s="6">
        <v>674</v>
      </c>
      <c r="E56" s="6">
        <v>5069</v>
      </c>
      <c r="F56" s="6">
        <v>15332</v>
      </c>
      <c r="G56" s="6">
        <v>27427</v>
      </c>
      <c r="H56" s="5">
        <f t="shared" si="0"/>
        <v>0.23159660188864986</v>
      </c>
      <c r="I56" s="5">
        <f t="shared" si="1"/>
        <v>0.52517569243489048</v>
      </c>
      <c r="J56" s="6"/>
      <c r="K56" s="6">
        <v>1340</v>
      </c>
      <c r="L56" s="6">
        <v>3030</v>
      </c>
      <c r="M56" s="6">
        <v>3599</v>
      </c>
      <c r="N56" s="6">
        <v>627</v>
      </c>
      <c r="O56" s="6">
        <v>3119</v>
      </c>
      <c r="P56" s="6">
        <v>5129</v>
      </c>
      <c r="Q56" s="6">
        <v>9717</v>
      </c>
      <c r="R56" s="5">
        <f t="shared" si="2"/>
        <v>0.37038180508387364</v>
      </c>
    </row>
    <row r="57" spans="1:18" x14ac:dyDescent="0.3">
      <c r="A57" s="7" t="s">
        <v>155</v>
      </c>
      <c r="B57" s="6">
        <v>7311</v>
      </c>
      <c r="C57" s="6">
        <v>9987</v>
      </c>
      <c r="D57" s="6"/>
      <c r="E57" s="6">
        <v>7</v>
      </c>
      <c r="F57" s="6">
        <v>10002</v>
      </c>
      <c r="G57" s="6">
        <v>27307</v>
      </c>
      <c r="H57" s="5">
        <f t="shared" si="0"/>
        <v>0.63346394697330355</v>
      </c>
      <c r="I57" s="5">
        <f t="shared" si="1"/>
        <v>0.99959549263218728</v>
      </c>
      <c r="J57" s="6"/>
      <c r="K57" s="6">
        <v>3812</v>
      </c>
      <c r="L57" s="6">
        <v>4848</v>
      </c>
      <c r="M57" s="6">
        <v>5918</v>
      </c>
      <c r="N57" s="6"/>
      <c r="O57" s="6">
        <v>7</v>
      </c>
      <c r="P57" s="6">
        <v>3212</v>
      </c>
      <c r="Q57" s="6">
        <v>8827</v>
      </c>
      <c r="R57" s="5">
        <f t="shared" si="2"/>
        <v>0.67044295910275287</v>
      </c>
    </row>
    <row r="58" spans="1:18" x14ac:dyDescent="0.3">
      <c r="A58" s="7" t="s">
        <v>154</v>
      </c>
      <c r="B58" s="6">
        <v>2117</v>
      </c>
      <c r="C58" s="6">
        <v>6073</v>
      </c>
      <c r="D58" s="6">
        <v>96</v>
      </c>
      <c r="E58" s="6">
        <v>2070</v>
      </c>
      <c r="F58" s="6">
        <v>13366</v>
      </c>
      <c r="G58" s="6">
        <v>23722</v>
      </c>
      <c r="H58" s="5">
        <f t="shared" si="0"/>
        <v>0.34524913582328642</v>
      </c>
      <c r="I58" s="5">
        <f t="shared" si="1"/>
        <v>0.79084588644264198</v>
      </c>
      <c r="J58" s="6"/>
      <c r="K58" s="6">
        <v>1898</v>
      </c>
      <c r="L58" s="6">
        <v>3387</v>
      </c>
      <c r="M58" s="6">
        <v>4093</v>
      </c>
      <c r="N58" s="6">
        <v>194</v>
      </c>
      <c r="O58" s="6">
        <v>1633</v>
      </c>
      <c r="P58" s="6">
        <v>3574</v>
      </c>
      <c r="Q58" s="6">
        <v>7818</v>
      </c>
      <c r="R58" s="5">
        <f t="shared" si="2"/>
        <v>0.52353543105653622</v>
      </c>
    </row>
    <row r="59" spans="1:18" x14ac:dyDescent="0.3">
      <c r="A59" s="7" t="s">
        <v>153</v>
      </c>
      <c r="B59" s="6">
        <v>2663</v>
      </c>
      <c r="C59" s="6">
        <v>5451</v>
      </c>
      <c r="D59" s="6">
        <v>204</v>
      </c>
      <c r="E59" s="6">
        <v>2035</v>
      </c>
      <c r="F59" s="6">
        <v>9680</v>
      </c>
      <c r="G59" s="6">
        <v>20033</v>
      </c>
      <c r="H59" s="5">
        <f t="shared" si="0"/>
        <v>0.40503169769879699</v>
      </c>
      <c r="I59" s="5">
        <f t="shared" si="1"/>
        <v>0.78373418332850386</v>
      </c>
      <c r="J59" s="6"/>
      <c r="K59" s="6">
        <v>1264</v>
      </c>
      <c r="L59" s="6">
        <v>3013</v>
      </c>
      <c r="M59" s="6">
        <v>3287</v>
      </c>
      <c r="N59" s="6">
        <v>95</v>
      </c>
      <c r="O59" s="6">
        <v>1610</v>
      </c>
      <c r="P59" s="6">
        <v>3228</v>
      </c>
      <c r="Q59" s="6">
        <v>6674</v>
      </c>
      <c r="R59" s="5">
        <f t="shared" si="2"/>
        <v>0.49250824093497153</v>
      </c>
    </row>
    <row r="60" spans="1:18" x14ac:dyDescent="0.3">
      <c r="A60" s="7" t="s">
        <v>152</v>
      </c>
      <c r="B60" s="6">
        <v>2976</v>
      </c>
      <c r="C60" s="6">
        <v>3456</v>
      </c>
      <c r="D60" s="6">
        <v>313</v>
      </c>
      <c r="E60" s="6">
        <v>6373</v>
      </c>
      <c r="F60" s="6">
        <v>5167</v>
      </c>
      <c r="G60" s="6">
        <v>18285</v>
      </c>
      <c r="H60" s="5">
        <f t="shared" si="0"/>
        <v>0.35176374077112388</v>
      </c>
      <c r="I60" s="5">
        <f t="shared" si="1"/>
        <v>0.49031864613508158</v>
      </c>
      <c r="J60" s="6"/>
      <c r="K60" s="6">
        <v>1970</v>
      </c>
      <c r="L60" s="6">
        <v>2380</v>
      </c>
      <c r="M60" s="6">
        <v>3420</v>
      </c>
      <c r="N60" s="6">
        <v>294</v>
      </c>
      <c r="O60" s="6">
        <v>3328</v>
      </c>
      <c r="P60" s="6">
        <v>1568</v>
      </c>
      <c r="Q60" s="6">
        <v>6107</v>
      </c>
      <c r="R60" s="5">
        <f t="shared" si="2"/>
        <v>0.56001309972163094</v>
      </c>
    </row>
    <row r="61" spans="1:18" x14ac:dyDescent="0.3">
      <c r="A61" s="7" t="s">
        <v>151</v>
      </c>
      <c r="B61" s="6">
        <v>4350</v>
      </c>
      <c r="C61" s="6">
        <v>5958</v>
      </c>
      <c r="D61" s="6">
        <v>245</v>
      </c>
      <c r="E61" s="6">
        <v>1955</v>
      </c>
      <c r="F61" s="6">
        <v>3653</v>
      </c>
      <c r="G61" s="6">
        <v>16161</v>
      </c>
      <c r="H61" s="5">
        <f t="shared" si="0"/>
        <v>0.63783181733803607</v>
      </c>
      <c r="I61" s="5">
        <f t="shared" si="1"/>
        <v>0.82411256795650778</v>
      </c>
      <c r="J61" s="6"/>
      <c r="K61" s="6">
        <v>2436</v>
      </c>
      <c r="L61" s="6">
        <v>3373</v>
      </c>
      <c r="M61" s="6">
        <v>4184</v>
      </c>
      <c r="N61" s="6">
        <v>241</v>
      </c>
      <c r="O61" s="6">
        <v>1379</v>
      </c>
      <c r="P61" s="6">
        <v>1302</v>
      </c>
      <c r="Q61" s="6">
        <v>5649</v>
      </c>
      <c r="R61" s="5">
        <f t="shared" si="2"/>
        <v>0.74066206408213842</v>
      </c>
    </row>
    <row r="62" spans="1:18" x14ac:dyDescent="0.3">
      <c r="A62" s="7" t="s">
        <v>150</v>
      </c>
      <c r="B62" s="6">
        <v>2832</v>
      </c>
      <c r="C62" s="6">
        <v>6761</v>
      </c>
      <c r="D62" s="6">
        <v>201</v>
      </c>
      <c r="E62" s="6">
        <v>1594</v>
      </c>
      <c r="F62" s="6">
        <v>3268</v>
      </c>
      <c r="G62" s="6">
        <v>14656</v>
      </c>
      <c r="H62" s="5">
        <f t="shared" si="0"/>
        <v>0.65454421397379914</v>
      </c>
      <c r="I62" s="5">
        <f t="shared" si="1"/>
        <v>0.84237794169301017</v>
      </c>
      <c r="J62" s="6"/>
      <c r="K62" s="6">
        <v>1791</v>
      </c>
      <c r="L62" s="6">
        <v>3346</v>
      </c>
      <c r="M62" s="6">
        <v>3897</v>
      </c>
      <c r="N62" s="6">
        <v>191</v>
      </c>
      <c r="O62" s="6">
        <v>1267</v>
      </c>
      <c r="P62" s="6">
        <v>1184</v>
      </c>
      <c r="Q62" s="6">
        <v>5362</v>
      </c>
      <c r="R62" s="5">
        <f t="shared" si="2"/>
        <v>0.72678105184632602</v>
      </c>
    </row>
    <row r="63" spans="1:18" x14ac:dyDescent="0.3">
      <c r="A63" s="7" t="s">
        <v>149</v>
      </c>
      <c r="B63" s="6">
        <v>1053</v>
      </c>
      <c r="C63" s="6">
        <v>1664</v>
      </c>
      <c r="D63" s="6">
        <v>7</v>
      </c>
      <c r="E63" s="6">
        <v>501</v>
      </c>
      <c r="F63" s="6">
        <v>11087</v>
      </c>
      <c r="G63" s="6">
        <v>14312</v>
      </c>
      <c r="H63" s="5">
        <f t="shared" si="0"/>
        <v>0.18984069312465066</v>
      </c>
      <c r="I63" s="5">
        <f t="shared" si="1"/>
        <v>0.84248062015503877</v>
      </c>
      <c r="J63" s="6"/>
      <c r="K63" s="6">
        <v>855</v>
      </c>
      <c r="L63" s="6">
        <v>2012</v>
      </c>
      <c r="M63" s="6">
        <v>2409</v>
      </c>
      <c r="N63" s="6">
        <v>269</v>
      </c>
      <c r="O63" s="6">
        <v>2845</v>
      </c>
      <c r="P63" s="6">
        <v>1674</v>
      </c>
      <c r="Q63" s="6">
        <v>4938</v>
      </c>
      <c r="R63" s="5">
        <f t="shared" si="2"/>
        <v>0.48784933171324424</v>
      </c>
    </row>
    <row r="64" spans="1:18" x14ac:dyDescent="0.3">
      <c r="A64" s="7" t="s">
        <v>148</v>
      </c>
      <c r="B64" s="6">
        <v>1103</v>
      </c>
      <c r="C64" s="6">
        <v>2973</v>
      </c>
      <c r="D64" s="6">
        <v>273</v>
      </c>
      <c r="E64" s="6">
        <v>5007</v>
      </c>
      <c r="F64" s="6">
        <v>3660</v>
      </c>
      <c r="G64" s="6">
        <v>13016</v>
      </c>
      <c r="H64" s="5">
        <f t="shared" si="0"/>
        <v>0.31315304240934233</v>
      </c>
      <c r="I64" s="5">
        <f t="shared" si="1"/>
        <v>0.43565626336041041</v>
      </c>
      <c r="J64" s="6"/>
      <c r="K64" s="6">
        <v>784</v>
      </c>
      <c r="L64" s="6">
        <v>976</v>
      </c>
      <c r="M64" s="6">
        <v>1403</v>
      </c>
      <c r="N64" s="6">
        <v>7</v>
      </c>
      <c r="O64" s="6">
        <v>449</v>
      </c>
      <c r="P64" s="6">
        <v>3512</v>
      </c>
      <c r="Q64" s="6">
        <v>4751</v>
      </c>
      <c r="R64" s="5">
        <f t="shared" si="2"/>
        <v>0.29530625131551252</v>
      </c>
    </row>
    <row r="65" spans="1:18" x14ac:dyDescent="0.3">
      <c r="A65" s="7" t="s">
        <v>147</v>
      </c>
      <c r="B65" s="6">
        <v>3148</v>
      </c>
      <c r="C65" s="6">
        <v>4407</v>
      </c>
      <c r="D65" s="6">
        <v>162</v>
      </c>
      <c r="E65" s="6">
        <v>1985</v>
      </c>
      <c r="F65" s="6">
        <v>2836</v>
      </c>
      <c r="G65" s="6">
        <v>12538</v>
      </c>
      <c r="H65" s="5">
        <f t="shared" si="0"/>
        <v>0.60256819269420958</v>
      </c>
      <c r="I65" s="5">
        <f t="shared" si="1"/>
        <v>0.77870542156256439</v>
      </c>
      <c r="J65" s="6"/>
      <c r="K65" s="6">
        <v>1013</v>
      </c>
      <c r="L65" s="6">
        <v>1469</v>
      </c>
      <c r="M65" s="6">
        <v>2139</v>
      </c>
      <c r="N65" s="6">
        <v>201</v>
      </c>
      <c r="O65" s="6">
        <v>2483</v>
      </c>
      <c r="P65" s="6">
        <v>1050</v>
      </c>
      <c r="Q65" s="6">
        <v>4726</v>
      </c>
      <c r="R65" s="5">
        <f t="shared" si="2"/>
        <v>0.45260262378332627</v>
      </c>
    </row>
    <row r="66" spans="1:18" x14ac:dyDescent="0.3">
      <c r="A66" s="7" t="s">
        <v>146</v>
      </c>
      <c r="B66" s="6">
        <v>1123</v>
      </c>
      <c r="C66" s="6">
        <v>5050</v>
      </c>
      <c r="D66" s="6">
        <v>146</v>
      </c>
      <c r="E66" s="6">
        <v>1942</v>
      </c>
      <c r="F66" s="6">
        <v>2542</v>
      </c>
      <c r="G66" s="6">
        <v>10803</v>
      </c>
      <c r="H66" s="5">
        <f t="shared" si="0"/>
        <v>0.57141534758863277</v>
      </c>
      <c r="I66" s="5">
        <f t="shared" si="1"/>
        <v>0.74724609611427184</v>
      </c>
      <c r="J66" s="6"/>
      <c r="K66" s="6">
        <v>843</v>
      </c>
      <c r="L66" s="6">
        <v>2731</v>
      </c>
      <c r="M66" s="6">
        <v>3031</v>
      </c>
      <c r="N66" s="6">
        <v>140</v>
      </c>
      <c r="O66" s="6">
        <v>1539</v>
      </c>
      <c r="P66" s="6">
        <v>1168</v>
      </c>
      <c r="Q66" s="6">
        <v>4592</v>
      </c>
      <c r="R66" s="5">
        <f t="shared" si="2"/>
        <v>0.66006097560975607</v>
      </c>
    </row>
    <row r="67" spans="1:18" x14ac:dyDescent="0.3">
      <c r="A67" s="7" t="s">
        <v>145</v>
      </c>
      <c r="B67" s="6">
        <v>1470</v>
      </c>
      <c r="C67" s="6">
        <v>2470</v>
      </c>
      <c r="D67" s="6">
        <v>164</v>
      </c>
      <c r="E67" s="6">
        <v>3490</v>
      </c>
      <c r="F67" s="6">
        <v>1702</v>
      </c>
      <c r="G67" s="6">
        <v>9296</v>
      </c>
      <c r="H67" s="5">
        <f t="shared" si="0"/>
        <v>0.42383820998278832</v>
      </c>
      <c r="I67" s="5">
        <f t="shared" si="1"/>
        <v>0.51883065578087961</v>
      </c>
      <c r="J67" s="6"/>
      <c r="K67" s="6">
        <v>706</v>
      </c>
      <c r="L67" s="6">
        <v>2574</v>
      </c>
      <c r="M67" s="6">
        <v>2854</v>
      </c>
      <c r="N67" s="6">
        <v>190</v>
      </c>
      <c r="O67" s="6">
        <v>925</v>
      </c>
      <c r="P67" s="6">
        <v>1188</v>
      </c>
      <c r="Q67" s="6">
        <v>4434</v>
      </c>
      <c r="R67" s="5">
        <f t="shared" si="2"/>
        <v>0.64366260712674783</v>
      </c>
    </row>
    <row r="68" spans="1:18" x14ac:dyDescent="0.3">
      <c r="A68" s="7" t="s">
        <v>144</v>
      </c>
      <c r="B68" s="6">
        <v>1263</v>
      </c>
      <c r="C68" s="6">
        <v>1856</v>
      </c>
      <c r="D68" s="6">
        <v>211</v>
      </c>
      <c r="E68" s="6">
        <v>3923</v>
      </c>
      <c r="F68" s="6">
        <v>1946</v>
      </c>
      <c r="G68" s="6">
        <v>9199</v>
      </c>
      <c r="H68" s="5">
        <f t="shared" ref="H68:H131" si="3">(B68+C68)/G68</f>
        <v>0.33905859332536148</v>
      </c>
      <c r="I68" s="5">
        <f t="shared" ref="I68:I131" si="4">(B68+C68)/(G68-F68)</f>
        <v>0.4300289535364677</v>
      </c>
      <c r="J68" s="6"/>
      <c r="K68" s="6">
        <v>1527</v>
      </c>
      <c r="L68" s="6">
        <v>2239</v>
      </c>
      <c r="M68" s="6">
        <v>2705</v>
      </c>
      <c r="N68" s="6">
        <v>159</v>
      </c>
      <c r="O68" s="6">
        <v>1191</v>
      </c>
      <c r="P68" s="6">
        <v>1095</v>
      </c>
      <c r="Q68" s="6">
        <v>3880</v>
      </c>
      <c r="R68" s="5">
        <f t="shared" ref="R68:R131" si="5">M68/Q68</f>
        <v>0.69716494845360821</v>
      </c>
    </row>
    <row r="69" spans="1:18" x14ac:dyDescent="0.3">
      <c r="A69" s="7" t="s">
        <v>143</v>
      </c>
      <c r="B69" s="6">
        <v>2100</v>
      </c>
      <c r="C69" s="6">
        <v>3969</v>
      </c>
      <c r="D69" s="6">
        <v>369</v>
      </c>
      <c r="E69" s="6">
        <v>748</v>
      </c>
      <c r="F69" s="6">
        <v>1851</v>
      </c>
      <c r="G69" s="6">
        <v>9037</v>
      </c>
      <c r="H69" s="5">
        <f t="shared" si="3"/>
        <v>0.67157242447714949</v>
      </c>
      <c r="I69" s="5">
        <f t="shared" si="4"/>
        <v>0.84455886445866968</v>
      </c>
      <c r="J69" s="6"/>
      <c r="K69" s="6">
        <v>1744</v>
      </c>
      <c r="L69" s="6">
        <v>2127</v>
      </c>
      <c r="M69" s="6">
        <v>3008</v>
      </c>
      <c r="N69" s="6">
        <v>174</v>
      </c>
      <c r="O69" s="6">
        <v>882</v>
      </c>
      <c r="P69" s="6">
        <v>590</v>
      </c>
      <c r="Q69" s="6">
        <v>3833</v>
      </c>
      <c r="R69" s="5">
        <f t="shared" si="5"/>
        <v>0.78476389251239242</v>
      </c>
    </row>
    <row r="70" spans="1:18" x14ac:dyDescent="0.3">
      <c r="A70" s="7" t="s">
        <v>142</v>
      </c>
      <c r="B70" s="6">
        <v>1898</v>
      </c>
      <c r="C70" s="6">
        <v>4091</v>
      </c>
      <c r="D70" s="6">
        <v>137</v>
      </c>
      <c r="E70" s="6">
        <v>813</v>
      </c>
      <c r="F70" s="6">
        <v>1623</v>
      </c>
      <c r="G70" s="6">
        <v>8562</v>
      </c>
      <c r="H70" s="5">
        <f t="shared" si="3"/>
        <v>0.69948610137818268</v>
      </c>
      <c r="I70" s="5">
        <f t="shared" si="4"/>
        <v>0.86309266464908485</v>
      </c>
      <c r="J70" s="6"/>
      <c r="K70" s="6">
        <v>1047</v>
      </c>
      <c r="L70" s="6">
        <v>1566</v>
      </c>
      <c r="M70" s="6">
        <v>2092</v>
      </c>
      <c r="N70" s="6">
        <v>147</v>
      </c>
      <c r="O70" s="6">
        <v>1826</v>
      </c>
      <c r="P70" s="6">
        <v>791</v>
      </c>
      <c r="Q70" s="6">
        <v>3600</v>
      </c>
      <c r="R70" s="5">
        <f t="shared" si="5"/>
        <v>0.58111111111111113</v>
      </c>
    </row>
    <row r="71" spans="1:18" x14ac:dyDescent="0.3">
      <c r="A71" s="7" t="s">
        <v>141</v>
      </c>
      <c r="B71" s="6">
        <v>2812</v>
      </c>
      <c r="C71" s="6">
        <v>3645</v>
      </c>
      <c r="D71" s="6">
        <v>67</v>
      </c>
      <c r="E71" s="6">
        <v>167</v>
      </c>
      <c r="F71" s="6">
        <v>1834</v>
      </c>
      <c r="G71" s="6">
        <v>8525</v>
      </c>
      <c r="H71" s="5">
        <f t="shared" si="3"/>
        <v>0.7574193548387097</v>
      </c>
      <c r="I71" s="5">
        <f t="shared" si="4"/>
        <v>0.96502764908085492</v>
      </c>
      <c r="J71" s="6"/>
      <c r="K71" s="6">
        <v>1287</v>
      </c>
      <c r="L71" s="6">
        <v>2108</v>
      </c>
      <c r="M71" s="6">
        <v>2556</v>
      </c>
      <c r="N71" s="6">
        <v>356</v>
      </c>
      <c r="O71" s="6">
        <v>645</v>
      </c>
      <c r="P71" s="6">
        <v>759</v>
      </c>
      <c r="Q71" s="6">
        <v>3533</v>
      </c>
      <c r="R71" s="5">
        <f t="shared" si="5"/>
        <v>0.72346447778092271</v>
      </c>
    </row>
    <row r="72" spans="1:18" x14ac:dyDescent="0.3">
      <c r="A72" s="7" t="s">
        <v>140</v>
      </c>
      <c r="B72" s="6">
        <v>2623</v>
      </c>
      <c r="C72" s="6">
        <v>3168</v>
      </c>
      <c r="D72" s="6">
        <v>186</v>
      </c>
      <c r="E72" s="6">
        <v>1093</v>
      </c>
      <c r="F72" s="6">
        <v>1340</v>
      </c>
      <c r="G72" s="6">
        <v>8410</v>
      </c>
      <c r="H72" s="5">
        <f t="shared" si="3"/>
        <v>0.68858501783590964</v>
      </c>
      <c r="I72" s="5">
        <f t="shared" si="4"/>
        <v>0.81909476661951908</v>
      </c>
      <c r="J72" s="6"/>
      <c r="K72" s="6">
        <v>1439</v>
      </c>
      <c r="L72" s="6">
        <v>2061</v>
      </c>
      <c r="M72" s="6">
        <v>2480</v>
      </c>
      <c r="N72" s="6">
        <v>67</v>
      </c>
      <c r="O72" s="6">
        <v>149</v>
      </c>
      <c r="P72" s="6">
        <v>692</v>
      </c>
      <c r="Q72" s="6">
        <v>3169</v>
      </c>
      <c r="R72" s="5">
        <f t="shared" si="5"/>
        <v>0.78258125591669292</v>
      </c>
    </row>
    <row r="73" spans="1:18" x14ac:dyDescent="0.3">
      <c r="A73" s="7" t="s">
        <v>139</v>
      </c>
      <c r="B73" s="6">
        <v>908</v>
      </c>
      <c r="C73" s="6">
        <v>3919</v>
      </c>
      <c r="D73" s="6">
        <v>201</v>
      </c>
      <c r="E73" s="6">
        <v>1095</v>
      </c>
      <c r="F73" s="6">
        <v>2165</v>
      </c>
      <c r="G73" s="6">
        <v>8288</v>
      </c>
      <c r="H73" s="5">
        <f t="shared" si="3"/>
        <v>0.58240830115830111</v>
      </c>
      <c r="I73" s="5">
        <f t="shared" si="4"/>
        <v>0.78833904948554634</v>
      </c>
      <c r="J73" s="6"/>
      <c r="K73" s="6">
        <v>617</v>
      </c>
      <c r="L73" s="6">
        <v>1504</v>
      </c>
      <c r="M73" s="6">
        <v>1790</v>
      </c>
      <c r="N73" s="6">
        <v>35</v>
      </c>
      <c r="O73" s="6">
        <v>1052</v>
      </c>
      <c r="P73" s="6">
        <v>890</v>
      </c>
      <c r="Q73" s="6">
        <v>3154</v>
      </c>
      <c r="R73" s="5">
        <f t="shared" si="5"/>
        <v>0.56753329105897277</v>
      </c>
    </row>
    <row r="74" spans="1:18" x14ac:dyDescent="0.3">
      <c r="A74" s="7" t="s">
        <v>138</v>
      </c>
      <c r="B74" s="6">
        <v>1914</v>
      </c>
      <c r="C74" s="6">
        <v>3857</v>
      </c>
      <c r="D74" s="6">
        <v>204</v>
      </c>
      <c r="E74" s="6">
        <v>346</v>
      </c>
      <c r="F74" s="6">
        <v>1413</v>
      </c>
      <c r="G74" s="6">
        <v>7734</v>
      </c>
      <c r="H74" s="5">
        <f t="shared" si="3"/>
        <v>0.74618567364882338</v>
      </c>
      <c r="I74" s="5">
        <f t="shared" si="4"/>
        <v>0.91298845119443128</v>
      </c>
      <c r="J74" s="6"/>
      <c r="K74" s="6">
        <v>1165</v>
      </c>
      <c r="L74" s="6">
        <v>2018</v>
      </c>
      <c r="M74" s="6">
        <v>2421</v>
      </c>
      <c r="N74" s="6">
        <v>188</v>
      </c>
      <c r="O74" s="6">
        <v>298</v>
      </c>
      <c r="P74" s="6">
        <v>579</v>
      </c>
      <c r="Q74" s="6">
        <v>3066</v>
      </c>
      <c r="R74" s="5">
        <f t="shared" si="5"/>
        <v>0.78962818003913893</v>
      </c>
    </row>
    <row r="75" spans="1:18" x14ac:dyDescent="0.3">
      <c r="A75" s="7" t="s">
        <v>137</v>
      </c>
      <c r="B75" s="6">
        <v>356</v>
      </c>
      <c r="C75" s="6">
        <v>531</v>
      </c>
      <c r="D75" s="6">
        <v>7</v>
      </c>
      <c r="E75" s="6">
        <v>576</v>
      </c>
      <c r="F75" s="6">
        <v>5808</v>
      </c>
      <c r="G75" s="6">
        <v>7278</v>
      </c>
      <c r="H75" s="5">
        <f t="shared" si="3"/>
        <v>0.12187414124759549</v>
      </c>
      <c r="I75" s="5">
        <f t="shared" si="4"/>
        <v>0.60340136054421767</v>
      </c>
      <c r="J75" s="6"/>
      <c r="K75" s="6">
        <v>1005</v>
      </c>
      <c r="L75" s="6">
        <v>1240</v>
      </c>
      <c r="M75" s="6">
        <v>1779</v>
      </c>
      <c r="N75" s="6">
        <v>224</v>
      </c>
      <c r="O75" s="6">
        <v>571</v>
      </c>
      <c r="P75" s="6">
        <v>963</v>
      </c>
      <c r="Q75" s="6">
        <v>3000</v>
      </c>
      <c r="R75" s="5">
        <f t="shared" si="5"/>
        <v>0.59299999999999997</v>
      </c>
    </row>
    <row r="76" spans="1:18" x14ac:dyDescent="0.3">
      <c r="A76" s="7" t="s">
        <v>136</v>
      </c>
      <c r="B76" s="6">
        <v>747</v>
      </c>
      <c r="C76" s="6">
        <v>3100</v>
      </c>
      <c r="D76" s="6">
        <v>305</v>
      </c>
      <c r="E76" s="6">
        <v>1147</v>
      </c>
      <c r="F76" s="6">
        <v>1910</v>
      </c>
      <c r="G76" s="6">
        <v>7209</v>
      </c>
      <c r="H76" s="5">
        <f t="shared" si="3"/>
        <v>0.53363850742127894</v>
      </c>
      <c r="I76" s="5">
        <f t="shared" si="4"/>
        <v>0.72598603510096249</v>
      </c>
      <c r="J76" s="6"/>
      <c r="K76" s="6">
        <v>1203</v>
      </c>
      <c r="L76" s="6">
        <v>1928</v>
      </c>
      <c r="M76" s="6">
        <v>2276</v>
      </c>
      <c r="N76" s="6">
        <v>133</v>
      </c>
      <c r="O76" s="6">
        <v>662</v>
      </c>
      <c r="P76" s="6">
        <v>579</v>
      </c>
      <c r="Q76" s="6">
        <v>2973</v>
      </c>
      <c r="R76" s="5">
        <f t="shared" si="5"/>
        <v>0.76555667675748407</v>
      </c>
    </row>
    <row r="77" spans="1:18" x14ac:dyDescent="0.3">
      <c r="A77" s="7" t="s">
        <v>135</v>
      </c>
      <c r="B77" s="6">
        <v>808</v>
      </c>
      <c r="C77" s="6">
        <v>2069</v>
      </c>
      <c r="D77" s="6">
        <v>36</v>
      </c>
      <c r="E77" s="6">
        <v>1351</v>
      </c>
      <c r="F77" s="6">
        <v>2684</v>
      </c>
      <c r="G77" s="6">
        <v>6948</v>
      </c>
      <c r="H77" s="5">
        <f t="shared" si="3"/>
        <v>0.41407599309153714</v>
      </c>
      <c r="I77" s="5">
        <f t="shared" si="4"/>
        <v>0.67471857410881797</v>
      </c>
      <c r="J77" s="6"/>
      <c r="K77" s="6">
        <v>693</v>
      </c>
      <c r="L77" s="6">
        <v>1673</v>
      </c>
      <c r="M77" s="6">
        <v>1882</v>
      </c>
      <c r="N77" s="6">
        <v>198</v>
      </c>
      <c r="O77" s="6">
        <v>912</v>
      </c>
      <c r="P77" s="6">
        <v>714</v>
      </c>
      <c r="Q77" s="6">
        <v>2847</v>
      </c>
      <c r="R77" s="5">
        <f t="shared" si="5"/>
        <v>0.66104671584123642</v>
      </c>
    </row>
    <row r="78" spans="1:18" x14ac:dyDescent="0.3">
      <c r="A78" s="7" t="s">
        <v>134</v>
      </c>
      <c r="B78" s="6">
        <v>928</v>
      </c>
      <c r="C78" s="6">
        <v>2792</v>
      </c>
      <c r="D78" s="6">
        <v>201</v>
      </c>
      <c r="E78" s="6">
        <v>1163</v>
      </c>
      <c r="F78" s="6">
        <v>1740</v>
      </c>
      <c r="G78" s="6">
        <v>6824</v>
      </c>
      <c r="H78" s="5">
        <f t="shared" si="3"/>
        <v>0.54513481828839394</v>
      </c>
      <c r="I78" s="5">
        <f t="shared" si="4"/>
        <v>0.73170731707317072</v>
      </c>
      <c r="J78" s="6"/>
      <c r="K78" s="6">
        <v>831</v>
      </c>
      <c r="L78" s="6">
        <v>1501</v>
      </c>
      <c r="M78" s="6">
        <v>1828</v>
      </c>
      <c r="N78" s="6">
        <v>132</v>
      </c>
      <c r="O78" s="6">
        <v>1064</v>
      </c>
      <c r="P78" s="6">
        <v>531</v>
      </c>
      <c r="Q78" s="6">
        <v>2700</v>
      </c>
      <c r="R78" s="5">
        <f t="shared" si="5"/>
        <v>0.67703703703703699</v>
      </c>
    </row>
    <row r="79" spans="1:18" x14ac:dyDescent="0.3">
      <c r="A79" s="7" t="s">
        <v>133</v>
      </c>
      <c r="B79" s="6">
        <v>1153</v>
      </c>
      <c r="C79" s="6">
        <v>2643</v>
      </c>
      <c r="D79" s="6">
        <v>137</v>
      </c>
      <c r="E79" s="6">
        <v>1559</v>
      </c>
      <c r="F79" s="6">
        <v>1301</v>
      </c>
      <c r="G79" s="6">
        <v>6793</v>
      </c>
      <c r="H79" s="5">
        <f t="shared" si="3"/>
        <v>0.55881054026203447</v>
      </c>
      <c r="I79" s="5">
        <f t="shared" si="4"/>
        <v>0.6911871813546977</v>
      </c>
      <c r="J79" s="6"/>
      <c r="K79" s="6">
        <v>269</v>
      </c>
      <c r="L79" s="6">
        <v>391</v>
      </c>
      <c r="M79" s="6">
        <v>553</v>
      </c>
      <c r="N79" s="6">
        <v>7</v>
      </c>
      <c r="O79" s="6">
        <v>407</v>
      </c>
      <c r="P79" s="6">
        <v>2014</v>
      </c>
      <c r="Q79" s="6">
        <v>2678</v>
      </c>
      <c r="R79" s="5">
        <f t="shared" si="5"/>
        <v>0.20649738610903659</v>
      </c>
    </row>
    <row r="80" spans="1:18" x14ac:dyDescent="0.3">
      <c r="A80" s="7" t="s">
        <v>132</v>
      </c>
      <c r="B80" s="6">
        <v>1389</v>
      </c>
      <c r="C80" s="6">
        <v>1932</v>
      </c>
      <c r="D80" s="6">
        <v>244</v>
      </c>
      <c r="E80" s="6">
        <v>675</v>
      </c>
      <c r="F80" s="6">
        <v>2029</v>
      </c>
      <c r="G80" s="6">
        <v>6269</v>
      </c>
      <c r="H80" s="5">
        <f t="shared" si="3"/>
        <v>0.529749561333546</v>
      </c>
      <c r="I80" s="5">
        <f t="shared" si="4"/>
        <v>0.78325471698113203</v>
      </c>
      <c r="J80" s="6"/>
      <c r="K80" s="6">
        <v>520</v>
      </c>
      <c r="L80" s="6">
        <v>1558</v>
      </c>
      <c r="M80" s="6">
        <v>1690</v>
      </c>
      <c r="N80" s="6">
        <v>279</v>
      </c>
      <c r="O80" s="6">
        <v>816</v>
      </c>
      <c r="P80" s="6">
        <v>723</v>
      </c>
      <c r="Q80" s="6">
        <v>2640</v>
      </c>
      <c r="R80" s="5">
        <f t="shared" si="5"/>
        <v>0.64015151515151514</v>
      </c>
    </row>
    <row r="81" spans="1:18" x14ac:dyDescent="0.3">
      <c r="A81" s="7" t="s">
        <v>131</v>
      </c>
      <c r="B81" s="6">
        <v>1514</v>
      </c>
      <c r="C81" s="6">
        <v>834</v>
      </c>
      <c r="D81" s="6">
        <v>2</v>
      </c>
      <c r="E81" s="6">
        <v>1628</v>
      </c>
      <c r="F81" s="6">
        <v>2249</v>
      </c>
      <c r="G81" s="6">
        <v>6227</v>
      </c>
      <c r="H81" s="5">
        <f t="shared" si="3"/>
        <v>0.37706760880038542</v>
      </c>
      <c r="I81" s="5">
        <f t="shared" si="4"/>
        <v>0.59024635495223732</v>
      </c>
      <c r="J81" s="6"/>
      <c r="K81" s="6">
        <v>258</v>
      </c>
      <c r="L81" s="6">
        <v>655</v>
      </c>
      <c r="M81" s="6">
        <v>831</v>
      </c>
      <c r="N81" s="6">
        <v>35</v>
      </c>
      <c r="O81" s="6">
        <v>1822</v>
      </c>
      <c r="P81" s="6">
        <v>590</v>
      </c>
      <c r="Q81" s="6">
        <v>2636</v>
      </c>
      <c r="R81" s="5">
        <f t="shared" si="5"/>
        <v>0.3152503793626707</v>
      </c>
    </row>
    <row r="82" spans="1:18" x14ac:dyDescent="0.3">
      <c r="A82" s="7" t="s">
        <v>130</v>
      </c>
      <c r="B82" s="6">
        <v>279</v>
      </c>
      <c r="C82" s="6">
        <v>816</v>
      </c>
      <c r="D82" s="6">
        <v>35</v>
      </c>
      <c r="E82" s="6">
        <v>3740</v>
      </c>
      <c r="F82" s="6">
        <v>1236</v>
      </c>
      <c r="G82" s="6">
        <v>6106</v>
      </c>
      <c r="H82" s="5">
        <f t="shared" si="3"/>
        <v>0.17933180478218147</v>
      </c>
      <c r="I82" s="5">
        <f t="shared" si="4"/>
        <v>0.22484599589322382</v>
      </c>
      <c r="J82" s="6"/>
      <c r="K82" s="6">
        <v>785</v>
      </c>
      <c r="L82" s="6">
        <v>1554</v>
      </c>
      <c r="M82" s="6">
        <v>1837</v>
      </c>
      <c r="N82" s="6">
        <v>240</v>
      </c>
      <c r="O82" s="6">
        <v>139</v>
      </c>
      <c r="P82" s="6">
        <v>606</v>
      </c>
      <c r="Q82" s="6">
        <v>2564</v>
      </c>
      <c r="R82" s="5">
        <f t="shared" si="5"/>
        <v>0.71645865834633382</v>
      </c>
    </row>
    <row r="83" spans="1:18" x14ac:dyDescent="0.3">
      <c r="A83" s="7" t="s">
        <v>129</v>
      </c>
      <c r="B83" s="6">
        <v>1116</v>
      </c>
      <c r="C83" s="6">
        <v>2735</v>
      </c>
      <c r="D83" s="6">
        <v>251</v>
      </c>
      <c r="E83" s="6">
        <v>144</v>
      </c>
      <c r="F83" s="6">
        <v>1353</v>
      </c>
      <c r="G83" s="6">
        <v>5599</v>
      </c>
      <c r="H83" s="5">
        <f t="shared" si="3"/>
        <v>0.68780139310591182</v>
      </c>
      <c r="I83" s="5">
        <f t="shared" si="4"/>
        <v>0.90697126707489406</v>
      </c>
      <c r="J83" s="6"/>
      <c r="K83" s="6">
        <v>932</v>
      </c>
      <c r="L83" s="6">
        <v>648</v>
      </c>
      <c r="M83" s="6">
        <v>1326</v>
      </c>
      <c r="N83" s="6">
        <v>2</v>
      </c>
      <c r="O83" s="6">
        <v>866</v>
      </c>
      <c r="P83" s="6">
        <v>959</v>
      </c>
      <c r="Q83" s="6">
        <v>2251</v>
      </c>
      <c r="R83" s="5">
        <f t="shared" si="5"/>
        <v>0.58907152376721461</v>
      </c>
    </row>
    <row r="84" spans="1:18" x14ac:dyDescent="0.3">
      <c r="A84" s="7" t="s">
        <v>128</v>
      </c>
      <c r="B84" s="6">
        <v>177</v>
      </c>
      <c r="C84" s="6">
        <v>386</v>
      </c>
      <c r="D84" s="6">
        <v>26</v>
      </c>
      <c r="E84" s="6">
        <v>513</v>
      </c>
      <c r="F84" s="6">
        <v>4154</v>
      </c>
      <c r="G84" s="6">
        <v>5256</v>
      </c>
      <c r="H84" s="5">
        <f t="shared" si="3"/>
        <v>0.10711567732115677</v>
      </c>
      <c r="I84" s="5">
        <f t="shared" si="4"/>
        <v>0.51088929219600721</v>
      </c>
      <c r="J84" s="6"/>
      <c r="K84" s="6">
        <v>398</v>
      </c>
      <c r="L84" s="6">
        <v>399</v>
      </c>
      <c r="M84" s="6">
        <v>694</v>
      </c>
      <c r="N84" s="6">
        <v>35</v>
      </c>
      <c r="O84" s="6">
        <v>1048</v>
      </c>
      <c r="P84" s="6">
        <v>926</v>
      </c>
      <c r="Q84" s="6">
        <v>2156</v>
      </c>
      <c r="R84" s="5">
        <f t="shared" si="5"/>
        <v>0.32189239332096475</v>
      </c>
    </row>
    <row r="85" spans="1:18" x14ac:dyDescent="0.3">
      <c r="A85" s="7" t="s">
        <v>127</v>
      </c>
      <c r="B85" s="6">
        <v>631</v>
      </c>
      <c r="C85" s="6">
        <v>2535</v>
      </c>
      <c r="D85" s="6">
        <v>83</v>
      </c>
      <c r="E85" s="6">
        <v>435</v>
      </c>
      <c r="F85" s="6">
        <v>1570</v>
      </c>
      <c r="G85" s="6">
        <v>5254</v>
      </c>
      <c r="H85" s="5">
        <f t="shared" si="3"/>
        <v>0.60258850399695474</v>
      </c>
      <c r="I85" s="5">
        <f t="shared" si="4"/>
        <v>0.85939196525515749</v>
      </c>
      <c r="J85" s="6"/>
      <c r="K85" s="6">
        <v>476</v>
      </c>
      <c r="L85" s="6">
        <v>1310</v>
      </c>
      <c r="M85" s="6">
        <v>1460</v>
      </c>
      <c r="N85" s="6">
        <v>81</v>
      </c>
      <c r="O85" s="6">
        <v>364</v>
      </c>
      <c r="P85" s="6">
        <v>562</v>
      </c>
      <c r="Q85" s="6">
        <v>2109</v>
      </c>
      <c r="R85" s="5">
        <f t="shared" si="5"/>
        <v>0.69227121858700802</v>
      </c>
    </row>
    <row r="86" spans="1:18" x14ac:dyDescent="0.3">
      <c r="A86" s="7" t="s">
        <v>126</v>
      </c>
      <c r="B86" s="6">
        <v>512</v>
      </c>
      <c r="C86" s="6">
        <v>439</v>
      </c>
      <c r="D86" s="6">
        <v>4</v>
      </c>
      <c r="E86" s="6">
        <v>715</v>
      </c>
      <c r="F86" s="6">
        <v>3521</v>
      </c>
      <c r="G86" s="6">
        <v>5191</v>
      </c>
      <c r="H86" s="5">
        <f t="shared" si="3"/>
        <v>0.18320169524176461</v>
      </c>
      <c r="I86" s="5">
        <f t="shared" si="4"/>
        <v>0.56946107784431133</v>
      </c>
      <c r="J86" s="6"/>
      <c r="K86" s="6">
        <v>338</v>
      </c>
      <c r="L86" s="6">
        <v>348</v>
      </c>
      <c r="M86" s="6">
        <v>535</v>
      </c>
      <c r="N86" s="6">
        <v>4</v>
      </c>
      <c r="O86" s="6">
        <v>485</v>
      </c>
      <c r="P86" s="6">
        <v>1208</v>
      </c>
      <c r="Q86" s="6">
        <v>1991</v>
      </c>
      <c r="R86" s="5">
        <f t="shared" si="5"/>
        <v>0.26870919136112509</v>
      </c>
    </row>
    <row r="87" spans="1:18" x14ac:dyDescent="0.3">
      <c r="A87" s="7" t="s">
        <v>125</v>
      </c>
      <c r="B87" s="6">
        <v>1198</v>
      </c>
      <c r="C87" s="6">
        <v>1158</v>
      </c>
      <c r="D87" s="6">
        <v>10</v>
      </c>
      <c r="E87" s="6">
        <v>1838</v>
      </c>
      <c r="F87" s="6">
        <v>721</v>
      </c>
      <c r="G87" s="6">
        <v>4925</v>
      </c>
      <c r="H87" s="5">
        <f t="shared" si="3"/>
        <v>0.47837563451776649</v>
      </c>
      <c r="I87" s="5">
        <f t="shared" si="4"/>
        <v>0.56041864890580395</v>
      </c>
      <c r="J87" s="6"/>
      <c r="K87" s="6">
        <v>699</v>
      </c>
      <c r="L87" s="6">
        <v>1341</v>
      </c>
      <c r="M87" s="6">
        <v>1584</v>
      </c>
      <c r="N87" s="6">
        <v>51</v>
      </c>
      <c r="O87" s="6">
        <v>219</v>
      </c>
      <c r="P87" s="6">
        <v>316</v>
      </c>
      <c r="Q87" s="6">
        <v>1981</v>
      </c>
      <c r="R87" s="5">
        <f t="shared" si="5"/>
        <v>0.79959616355376073</v>
      </c>
    </row>
    <row r="88" spans="1:18" x14ac:dyDescent="0.3">
      <c r="A88" s="7" t="s">
        <v>124</v>
      </c>
      <c r="B88" s="6">
        <v>465</v>
      </c>
      <c r="C88" s="6">
        <v>551</v>
      </c>
      <c r="D88" s="6">
        <v>36</v>
      </c>
      <c r="E88" s="6">
        <v>1743</v>
      </c>
      <c r="F88" s="6">
        <v>2095</v>
      </c>
      <c r="G88" s="6">
        <v>4890</v>
      </c>
      <c r="H88" s="5">
        <f t="shared" si="3"/>
        <v>0.20777096114519428</v>
      </c>
      <c r="I88" s="5">
        <f t="shared" si="4"/>
        <v>0.3635062611806798</v>
      </c>
      <c r="J88" s="6"/>
      <c r="K88" s="6">
        <v>791</v>
      </c>
      <c r="L88" s="6">
        <v>824</v>
      </c>
      <c r="M88" s="6">
        <v>1283</v>
      </c>
      <c r="N88" s="6">
        <v>10</v>
      </c>
      <c r="O88" s="6">
        <v>1081</v>
      </c>
      <c r="P88" s="6">
        <v>299</v>
      </c>
      <c r="Q88" s="6">
        <v>1921</v>
      </c>
      <c r="R88" s="5">
        <f t="shared" si="5"/>
        <v>0.66788131181676214</v>
      </c>
    </row>
    <row r="89" spans="1:18" x14ac:dyDescent="0.3">
      <c r="A89" s="7" t="s">
        <v>123</v>
      </c>
      <c r="B89" s="6">
        <v>329</v>
      </c>
      <c r="C89" s="6">
        <v>1128</v>
      </c>
      <c r="D89" s="6">
        <v>256</v>
      </c>
      <c r="E89" s="6">
        <v>925</v>
      </c>
      <c r="F89" s="6">
        <v>1407</v>
      </c>
      <c r="G89" s="6">
        <v>4045</v>
      </c>
      <c r="H89" s="5">
        <f t="shared" si="3"/>
        <v>0.36019777503090233</v>
      </c>
      <c r="I89" s="5">
        <f t="shared" si="4"/>
        <v>0.55231235784685373</v>
      </c>
      <c r="J89" s="6"/>
      <c r="K89" s="6">
        <v>160</v>
      </c>
      <c r="L89" s="6">
        <v>272</v>
      </c>
      <c r="M89" s="6">
        <v>390</v>
      </c>
      <c r="N89" s="6">
        <v>25</v>
      </c>
      <c r="O89" s="6">
        <v>356</v>
      </c>
      <c r="P89" s="6">
        <v>1430</v>
      </c>
      <c r="Q89" s="6">
        <v>1916</v>
      </c>
      <c r="R89" s="5">
        <f t="shared" si="5"/>
        <v>0.20354906054279751</v>
      </c>
    </row>
    <row r="90" spans="1:18" x14ac:dyDescent="0.3">
      <c r="A90" s="7" t="s">
        <v>122</v>
      </c>
      <c r="B90" s="6">
        <v>1051</v>
      </c>
      <c r="C90" s="6">
        <v>2068</v>
      </c>
      <c r="D90" s="6">
        <v>51</v>
      </c>
      <c r="E90" s="6">
        <v>231</v>
      </c>
      <c r="F90" s="6">
        <v>583</v>
      </c>
      <c r="G90" s="6">
        <v>3984</v>
      </c>
      <c r="H90" s="5">
        <f t="shared" si="3"/>
        <v>0.78288152610441764</v>
      </c>
      <c r="I90" s="5">
        <f t="shared" si="4"/>
        <v>0.91708321082034694</v>
      </c>
      <c r="J90" s="6"/>
      <c r="K90" s="6">
        <v>330</v>
      </c>
      <c r="L90" s="6">
        <v>976</v>
      </c>
      <c r="M90" s="6">
        <v>1107</v>
      </c>
      <c r="N90" s="6">
        <v>79</v>
      </c>
      <c r="O90" s="6">
        <v>492</v>
      </c>
      <c r="P90" s="6">
        <v>551</v>
      </c>
      <c r="Q90" s="6">
        <v>1812</v>
      </c>
      <c r="R90" s="5">
        <f t="shared" si="5"/>
        <v>0.61092715231788075</v>
      </c>
    </row>
    <row r="91" spans="1:18" x14ac:dyDescent="0.3">
      <c r="A91" s="7" t="s">
        <v>121</v>
      </c>
      <c r="B91" s="6">
        <v>415</v>
      </c>
      <c r="C91" s="6">
        <v>1565</v>
      </c>
      <c r="D91" s="6">
        <v>87</v>
      </c>
      <c r="E91" s="6">
        <v>598</v>
      </c>
      <c r="F91" s="6">
        <v>1166</v>
      </c>
      <c r="G91" s="6">
        <v>3831</v>
      </c>
      <c r="H91" s="5">
        <f t="shared" si="3"/>
        <v>0.51683633516053251</v>
      </c>
      <c r="I91" s="5">
        <f t="shared" si="4"/>
        <v>0.74296435272045025</v>
      </c>
      <c r="J91" s="6"/>
      <c r="K91" s="6">
        <v>269</v>
      </c>
      <c r="L91" s="6">
        <v>1048</v>
      </c>
      <c r="M91" s="6">
        <v>1169</v>
      </c>
      <c r="N91" s="6">
        <v>80</v>
      </c>
      <c r="O91" s="6">
        <v>487</v>
      </c>
      <c r="P91" s="6">
        <v>272</v>
      </c>
      <c r="Q91" s="6">
        <v>1685</v>
      </c>
      <c r="R91" s="5">
        <f t="shared" si="5"/>
        <v>0.69376854599406523</v>
      </c>
    </row>
    <row r="92" spans="1:18" x14ac:dyDescent="0.3">
      <c r="A92" s="7" t="s">
        <v>120</v>
      </c>
      <c r="B92" s="6">
        <v>455</v>
      </c>
      <c r="C92" s="6">
        <v>1367</v>
      </c>
      <c r="D92" s="6">
        <v>66</v>
      </c>
      <c r="E92" s="6">
        <v>511</v>
      </c>
      <c r="F92" s="6">
        <v>1347</v>
      </c>
      <c r="G92" s="6">
        <v>3746</v>
      </c>
      <c r="H92" s="5">
        <f t="shared" si="3"/>
        <v>0.48638547784303254</v>
      </c>
      <c r="I92" s="5">
        <f t="shared" si="4"/>
        <v>0.75948311796581913</v>
      </c>
      <c r="J92" s="6"/>
      <c r="K92" s="6">
        <v>467</v>
      </c>
      <c r="L92" s="6">
        <v>961</v>
      </c>
      <c r="M92" s="6">
        <v>1154</v>
      </c>
      <c r="N92" s="6">
        <v>45</v>
      </c>
      <c r="O92" s="6">
        <v>127</v>
      </c>
      <c r="P92" s="6">
        <v>415</v>
      </c>
      <c r="Q92" s="6">
        <v>1617</v>
      </c>
      <c r="R92" s="5">
        <f t="shared" si="5"/>
        <v>0.71366728509585653</v>
      </c>
    </row>
    <row r="93" spans="1:18" x14ac:dyDescent="0.3">
      <c r="A93" s="7" t="s">
        <v>119</v>
      </c>
      <c r="B93" s="6">
        <v>788</v>
      </c>
      <c r="C93" s="6">
        <v>1453</v>
      </c>
      <c r="D93" s="6">
        <v>35</v>
      </c>
      <c r="E93" s="6">
        <v>629</v>
      </c>
      <c r="F93" s="6">
        <v>690</v>
      </c>
      <c r="G93" s="6">
        <v>3595</v>
      </c>
      <c r="H93" s="5">
        <f t="shared" si="3"/>
        <v>0.62336578581363</v>
      </c>
      <c r="I93" s="5">
        <f t="shared" si="4"/>
        <v>0.77142857142857146</v>
      </c>
      <c r="J93" s="6"/>
      <c r="K93" s="6">
        <v>347</v>
      </c>
      <c r="L93" s="6">
        <v>833</v>
      </c>
      <c r="M93" s="6">
        <v>973</v>
      </c>
      <c r="N93" s="6">
        <v>65</v>
      </c>
      <c r="O93" s="6">
        <v>412</v>
      </c>
      <c r="P93" s="6">
        <v>480</v>
      </c>
      <c r="Q93" s="6">
        <v>1568</v>
      </c>
      <c r="R93" s="5">
        <f t="shared" si="5"/>
        <v>0.6205357142857143</v>
      </c>
    </row>
    <row r="94" spans="1:18" x14ac:dyDescent="0.3">
      <c r="A94" s="7" t="s">
        <v>118</v>
      </c>
      <c r="B94" s="6">
        <v>632</v>
      </c>
      <c r="C94" s="6">
        <v>2652</v>
      </c>
      <c r="D94" s="6">
        <v>5</v>
      </c>
      <c r="E94" s="6">
        <v>25</v>
      </c>
      <c r="F94" s="6">
        <v>218</v>
      </c>
      <c r="G94" s="6">
        <v>3532</v>
      </c>
      <c r="H94" s="5">
        <f t="shared" si="3"/>
        <v>0.92978482446206112</v>
      </c>
      <c r="I94" s="5">
        <f t="shared" si="4"/>
        <v>0.99094749547374772</v>
      </c>
      <c r="J94" s="6"/>
      <c r="K94" s="6">
        <v>263</v>
      </c>
      <c r="L94" s="6">
        <v>705</v>
      </c>
      <c r="M94" s="6">
        <v>806</v>
      </c>
      <c r="N94" s="6">
        <v>214</v>
      </c>
      <c r="O94" s="6">
        <v>571</v>
      </c>
      <c r="P94" s="6">
        <v>401</v>
      </c>
      <c r="Q94" s="6">
        <v>1458</v>
      </c>
      <c r="R94" s="5">
        <f t="shared" si="5"/>
        <v>0.55281207133058985</v>
      </c>
    </row>
    <row r="95" spans="1:18" x14ac:dyDescent="0.3">
      <c r="A95" s="7" t="s">
        <v>117</v>
      </c>
      <c r="B95" s="6">
        <v>343</v>
      </c>
      <c r="C95" s="6">
        <v>1048</v>
      </c>
      <c r="D95" s="6">
        <v>98</v>
      </c>
      <c r="E95" s="6">
        <v>550</v>
      </c>
      <c r="F95" s="6">
        <v>1283</v>
      </c>
      <c r="G95" s="6">
        <v>3322</v>
      </c>
      <c r="H95" s="5">
        <f t="shared" si="3"/>
        <v>0.41872366044551473</v>
      </c>
      <c r="I95" s="5">
        <f t="shared" si="4"/>
        <v>0.6821971554683669</v>
      </c>
      <c r="J95" s="6"/>
      <c r="K95" s="6">
        <v>456</v>
      </c>
      <c r="L95" s="6">
        <v>1275</v>
      </c>
      <c r="M95" s="6">
        <v>1380</v>
      </c>
      <c r="N95" s="6">
        <v>5</v>
      </c>
      <c r="O95" s="6">
        <v>22</v>
      </c>
      <c r="P95" s="6">
        <v>190</v>
      </c>
      <c r="Q95" s="6">
        <v>1450</v>
      </c>
      <c r="R95" s="5">
        <f t="shared" si="5"/>
        <v>0.9517241379310345</v>
      </c>
    </row>
    <row r="96" spans="1:18" x14ac:dyDescent="0.3">
      <c r="A96" s="7" t="s">
        <v>116</v>
      </c>
      <c r="B96" s="6">
        <v>328</v>
      </c>
      <c r="C96" s="6">
        <v>1251</v>
      </c>
      <c r="D96" s="6">
        <v>134</v>
      </c>
      <c r="E96" s="6">
        <v>644</v>
      </c>
      <c r="F96" s="6">
        <v>812</v>
      </c>
      <c r="G96" s="6">
        <v>3169</v>
      </c>
      <c r="H96" s="5">
        <f t="shared" si="3"/>
        <v>0.49826443673082993</v>
      </c>
      <c r="I96" s="5">
        <f t="shared" si="4"/>
        <v>0.66991938905388204</v>
      </c>
      <c r="J96" s="6"/>
      <c r="K96" s="6">
        <v>433</v>
      </c>
      <c r="L96" s="6">
        <v>882</v>
      </c>
      <c r="M96" s="6">
        <v>1109</v>
      </c>
      <c r="N96" s="6">
        <v>28</v>
      </c>
      <c r="O96" s="6">
        <v>196</v>
      </c>
      <c r="P96" s="6">
        <v>226</v>
      </c>
      <c r="Q96" s="6">
        <v>1385</v>
      </c>
      <c r="R96" s="5">
        <f t="shared" si="5"/>
        <v>0.80072202166064987</v>
      </c>
    </row>
    <row r="97" spans="1:18" x14ac:dyDescent="0.3">
      <c r="A97" s="7" t="s">
        <v>115</v>
      </c>
      <c r="B97" s="6">
        <v>1000</v>
      </c>
      <c r="C97" s="6">
        <v>1686</v>
      </c>
      <c r="D97" s="6">
        <v>3</v>
      </c>
      <c r="E97" s="6">
        <v>60</v>
      </c>
      <c r="F97" s="6">
        <v>413</v>
      </c>
      <c r="G97" s="6">
        <v>3162</v>
      </c>
      <c r="H97" s="5">
        <f t="shared" si="3"/>
        <v>0.84946236559139787</v>
      </c>
      <c r="I97" s="5">
        <f t="shared" si="4"/>
        <v>0.9770825754819934</v>
      </c>
      <c r="J97" s="6"/>
      <c r="K97" s="6">
        <v>531</v>
      </c>
      <c r="L97" s="6">
        <v>772</v>
      </c>
      <c r="M97" s="6">
        <v>955</v>
      </c>
      <c r="N97" s="6">
        <v>35</v>
      </c>
      <c r="O97" s="6">
        <v>452</v>
      </c>
      <c r="P97" s="6">
        <v>265</v>
      </c>
      <c r="Q97" s="6">
        <v>1322</v>
      </c>
      <c r="R97" s="5">
        <f t="shared" si="5"/>
        <v>0.72239031770045381</v>
      </c>
    </row>
    <row r="98" spans="1:18" x14ac:dyDescent="0.3">
      <c r="A98" s="7" t="s">
        <v>114</v>
      </c>
      <c r="B98" s="6">
        <v>337</v>
      </c>
      <c r="C98" s="6">
        <v>1641</v>
      </c>
      <c r="D98" s="6">
        <v>84</v>
      </c>
      <c r="E98" s="6">
        <v>582</v>
      </c>
      <c r="F98" s="6">
        <v>496</v>
      </c>
      <c r="G98" s="6">
        <v>3140</v>
      </c>
      <c r="H98" s="5">
        <f t="shared" si="3"/>
        <v>0.62993630573248405</v>
      </c>
      <c r="I98" s="5">
        <f t="shared" si="4"/>
        <v>0.74810892586989408</v>
      </c>
      <c r="J98" s="6"/>
      <c r="K98" s="6">
        <v>189</v>
      </c>
      <c r="L98" s="6">
        <v>606</v>
      </c>
      <c r="M98" s="6">
        <v>670</v>
      </c>
      <c r="N98" s="6">
        <v>31</v>
      </c>
      <c r="O98" s="6">
        <v>240</v>
      </c>
      <c r="P98" s="6">
        <v>524</v>
      </c>
      <c r="Q98" s="6">
        <v>1268</v>
      </c>
      <c r="R98" s="5">
        <f t="shared" si="5"/>
        <v>0.52839116719242907</v>
      </c>
    </row>
    <row r="99" spans="1:18" x14ac:dyDescent="0.3">
      <c r="A99" s="7" t="s">
        <v>113</v>
      </c>
      <c r="B99" s="6">
        <v>698</v>
      </c>
      <c r="C99" s="6">
        <v>1444</v>
      </c>
      <c r="D99" s="6">
        <v>49</v>
      </c>
      <c r="E99" s="6">
        <v>140</v>
      </c>
      <c r="F99" s="6">
        <v>606</v>
      </c>
      <c r="G99" s="6">
        <v>2937</v>
      </c>
      <c r="H99" s="5">
        <f t="shared" si="3"/>
        <v>0.72931562819203266</v>
      </c>
      <c r="I99" s="5">
        <f t="shared" si="4"/>
        <v>0.91891891891891897</v>
      </c>
      <c r="J99" s="6"/>
      <c r="K99" s="6">
        <v>191</v>
      </c>
      <c r="L99" s="6">
        <v>681</v>
      </c>
      <c r="M99" s="6">
        <v>781</v>
      </c>
      <c r="N99" s="6">
        <v>107</v>
      </c>
      <c r="O99" s="6">
        <v>357</v>
      </c>
      <c r="P99" s="6">
        <v>300</v>
      </c>
      <c r="Q99" s="6">
        <v>1243</v>
      </c>
      <c r="R99" s="5">
        <f t="shared" si="5"/>
        <v>0.62831858407079644</v>
      </c>
    </row>
    <row r="100" spans="1:18" x14ac:dyDescent="0.3">
      <c r="A100" s="7" t="s">
        <v>112</v>
      </c>
      <c r="B100" s="6">
        <v>309</v>
      </c>
      <c r="C100" s="6">
        <v>481</v>
      </c>
      <c r="D100" s="6">
        <v>2</v>
      </c>
      <c r="E100" s="6">
        <v>174</v>
      </c>
      <c r="F100" s="6">
        <v>1824</v>
      </c>
      <c r="G100" s="6">
        <v>2790</v>
      </c>
      <c r="H100" s="5">
        <f t="shared" si="3"/>
        <v>0.28315412186379929</v>
      </c>
      <c r="I100" s="5">
        <f t="shared" si="4"/>
        <v>0.81780538302277428</v>
      </c>
      <c r="J100" s="6"/>
      <c r="K100" s="6">
        <v>627</v>
      </c>
      <c r="L100" s="6">
        <v>963</v>
      </c>
      <c r="M100" s="6">
        <v>1164</v>
      </c>
      <c r="N100" s="6">
        <v>3</v>
      </c>
      <c r="O100" s="6">
        <v>60</v>
      </c>
      <c r="P100" s="6">
        <v>303</v>
      </c>
      <c r="Q100" s="6">
        <v>1225</v>
      </c>
      <c r="R100" s="5">
        <f t="shared" si="5"/>
        <v>0.95020408163265302</v>
      </c>
    </row>
    <row r="101" spans="1:18" x14ac:dyDescent="0.3">
      <c r="A101" s="7" t="s">
        <v>111</v>
      </c>
      <c r="B101" s="6">
        <v>717</v>
      </c>
      <c r="C101" s="6">
        <v>544</v>
      </c>
      <c r="D101" s="6">
        <v>14</v>
      </c>
      <c r="E101" s="6">
        <v>740</v>
      </c>
      <c r="F101" s="6">
        <v>732</v>
      </c>
      <c r="G101" s="6">
        <v>2747</v>
      </c>
      <c r="H101" s="5">
        <f t="shared" si="3"/>
        <v>0.45904623225336733</v>
      </c>
      <c r="I101" s="5">
        <f t="shared" si="4"/>
        <v>0.62580645161290327</v>
      </c>
      <c r="J101" s="6"/>
      <c r="K101" s="6">
        <v>258</v>
      </c>
      <c r="L101" s="6">
        <v>667</v>
      </c>
      <c r="M101" s="6">
        <v>756</v>
      </c>
      <c r="N101" s="6">
        <v>122</v>
      </c>
      <c r="O101" s="6">
        <v>441</v>
      </c>
      <c r="P101" s="6">
        <v>297</v>
      </c>
      <c r="Q101" s="6">
        <v>1199</v>
      </c>
      <c r="R101" s="5">
        <f t="shared" si="5"/>
        <v>0.63052543786488746</v>
      </c>
    </row>
    <row r="102" spans="1:18" x14ac:dyDescent="0.3">
      <c r="A102" s="7" t="s">
        <v>110</v>
      </c>
      <c r="B102" s="6">
        <v>218</v>
      </c>
      <c r="C102" s="6">
        <v>928</v>
      </c>
      <c r="D102" s="6">
        <v>31</v>
      </c>
      <c r="E102" s="6">
        <v>280</v>
      </c>
      <c r="F102" s="6">
        <v>1174</v>
      </c>
      <c r="G102" s="6">
        <v>2631</v>
      </c>
      <c r="H102" s="5">
        <f t="shared" si="3"/>
        <v>0.43557582668187</v>
      </c>
      <c r="I102" s="5">
        <f t="shared" si="4"/>
        <v>0.78654770075497593</v>
      </c>
      <c r="J102" s="6"/>
      <c r="K102" s="6">
        <v>263</v>
      </c>
      <c r="L102" s="6">
        <v>494</v>
      </c>
      <c r="M102" s="6">
        <v>623</v>
      </c>
      <c r="N102" s="6">
        <v>52</v>
      </c>
      <c r="O102" s="6">
        <v>397</v>
      </c>
      <c r="P102" s="6">
        <v>372</v>
      </c>
      <c r="Q102" s="6">
        <v>1165</v>
      </c>
      <c r="R102" s="5">
        <f t="shared" si="5"/>
        <v>0.53476394849785402</v>
      </c>
    </row>
    <row r="103" spans="1:18" x14ac:dyDescent="0.3">
      <c r="A103" s="7" t="s">
        <v>109</v>
      </c>
      <c r="B103" s="6">
        <v>365</v>
      </c>
      <c r="C103" s="6">
        <v>739</v>
      </c>
      <c r="D103" s="6">
        <v>52</v>
      </c>
      <c r="E103" s="6">
        <v>559</v>
      </c>
      <c r="F103" s="6">
        <v>847</v>
      </c>
      <c r="G103" s="6">
        <v>2562</v>
      </c>
      <c r="H103" s="5">
        <f t="shared" si="3"/>
        <v>0.43091334894613581</v>
      </c>
      <c r="I103" s="5">
        <f t="shared" si="4"/>
        <v>0.64373177842565599</v>
      </c>
      <c r="J103" s="6"/>
      <c r="K103" s="6">
        <v>214</v>
      </c>
      <c r="L103" s="6">
        <v>581</v>
      </c>
      <c r="M103" s="6">
        <v>673</v>
      </c>
      <c r="N103" s="6">
        <v>65</v>
      </c>
      <c r="O103" s="6">
        <v>466</v>
      </c>
      <c r="P103" s="6">
        <v>322</v>
      </c>
      <c r="Q103" s="6">
        <v>1158</v>
      </c>
      <c r="R103" s="5">
        <f t="shared" si="5"/>
        <v>0.58117443868739205</v>
      </c>
    </row>
    <row r="104" spans="1:18" x14ac:dyDescent="0.3">
      <c r="A104" s="7" t="s">
        <v>108</v>
      </c>
      <c r="B104" s="6">
        <v>262</v>
      </c>
      <c r="C104" s="6">
        <v>911</v>
      </c>
      <c r="D104" s="6">
        <v>70</v>
      </c>
      <c r="E104" s="6">
        <v>637</v>
      </c>
      <c r="F104" s="6">
        <v>656</v>
      </c>
      <c r="G104" s="6">
        <v>2536</v>
      </c>
      <c r="H104" s="5">
        <f t="shared" si="3"/>
        <v>0.46253943217665616</v>
      </c>
      <c r="I104" s="5">
        <f t="shared" si="4"/>
        <v>0.62393617021276593</v>
      </c>
      <c r="J104" s="6"/>
      <c r="K104" s="6">
        <v>436</v>
      </c>
      <c r="L104" s="6">
        <v>392</v>
      </c>
      <c r="M104" s="6">
        <v>676</v>
      </c>
      <c r="N104" s="6">
        <v>14</v>
      </c>
      <c r="O104" s="6">
        <v>495</v>
      </c>
      <c r="P104" s="6">
        <v>302</v>
      </c>
      <c r="Q104" s="6">
        <v>1143</v>
      </c>
      <c r="R104" s="5">
        <f t="shared" si="5"/>
        <v>0.59142607174103234</v>
      </c>
    </row>
    <row r="105" spans="1:18" x14ac:dyDescent="0.3">
      <c r="A105" s="7" t="s">
        <v>107</v>
      </c>
      <c r="B105" s="6">
        <v>538</v>
      </c>
      <c r="C105" s="6">
        <v>1348</v>
      </c>
      <c r="D105" s="6">
        <v>28</v>
      </c>
      <c r="E105" s="6">
        <v>225</v>
      </c>
      <c r="F105" s="6">
        <v>352</v>
      </c>
      <c r="G105" s="6">
        <v>2491</v>
      </c>
      <c r="H105" s="5">
        <f t="shared" si="3"/>
        <v>0.75712565234845441</v>
      </c>
      <c r="I105" s="5">
        <f t="shared" si="4"/>
        <v>0.88172043010752688</v>
      </c>
      <c r="J105" s="6"/>
      <c r="K105" s="6">
        <v>229</v>
      </c>
      <c r="L105" s="6">
        <v>329</v>
      </c>
      <c r="M105" s="6">
        <v>440</v>
      </c>
      <c r="N105" s="6">
        <v>2</v>
      </c>
      <c r="O105" s="6">
        <v>146</v>
      </c>
      <c r="P105" s="6">
        <v>687</v>
      </c>
      <c r="Q105" s="6">
        <v>1129</v>
      </c>
      <c r="R105" s="5">
        <f t="shared" si="5"/>
        <v>0.38972542072630645</v>
      </c>
    </row>
    <row r="106" spans="1:18" x14ac:dyDescent="0.3">
      <c r="A106" s="7" t="s">
        <v>106</v>
      </c>
      <c r="B106" s="6">
        <v>434</v>
      </c>
      <c r="C106" s="6">
        <v>573</v>
      </c>
      <c r="D106" s="6">
        <v>19</v>
      </c>
      <c r="E106" s="6">
        <v>159</v>
      </c>
      <c r="F106" s="6">
        <v>1266</v>
      </c>
      <c r="G106" s="6">
        <v>2451</v>
      </c>
      <c r="H106" s="5">
        <f t="shared" si="3"/>
        <v>0.41085271317829458</v>
      </c>
      <c r="I106" s="5">
        <f t="shared" si="4"/>
        <v>0.84978902953586499</v>
      </c>
      <c r="J106" s="6"/>
      <c r="K106" s="6">
        <v>248</v>
      </c>
      <c r="L106" s="6">
        <v>536</v>
      </c>
      <c r="M106" s="6">
        <v>603</v>
      </c>
      <c r="N106" s="6">
        <v>91</v>
      </c>
      <c r="O106" s="6">
        <v>363</v>
      </c>
      <c r="P106" s="6">
        <v>331</v>
      </c>
      <c r="Q106" s="6">
        <v>1023</v>
      </c>
      <c r="R106" s="5">
        <f t="shared" si="5"/>
        <v>0.58944281524926689</v>
      </c>
    </row>
    <row r="107" spans="1:18" x14ac:dyDescent="0.3">
      <c r="A107" s="7" t="s">
        <v>105</v>
      </c>
      <c r="B107" s="6">
        <v>177</v>
      </c>
      <c r="C107" s="6">
        <v>1018</v>
      </c>
      <c r="D107" s="6">
        <v>122</v>
      </c>
      <c r="E107" s="6">
        <v>296</v>
      </c>
      <c r="F107" s="6">
        <v>803</v>
      </c>
      <c r="G107" s="6">
        <v>2416</v>
      </c>
      <c r="H107" s="5">
        <f t="shared" si="3"/>
        <v>0.49461920529801323</v>
      </c>
      <c r="I107" s="5">
        <f t="shared" si="4"/>
        <v>0.74085554866707992</v>
      </c>
      <c r="J107" s="6"/>
      <c r="K107" s="6">
        <v>146</v>
      </c>
      <c r="L107" s="6">
        <v>554</v>
      </c>
      <c r="M107" s="6">
        <v>593</v>
      </c>
      <c r="N107" s="6">
        <v>115</v>
      </c>
      <c r="O107" s="6">
        <v>244</v>
      </c>
      <c r="P107" s="6">
        <v>305</v>
      </c>
      <c r="Q107" s="6">
        <v>986</v>
      </c>
      <c r="R107" s="5">
        <f t="shared" si="5"/>
        <v>0.60141987829614607</v>
      </c>
    </row>
    <row r="108" spans="1:18" x14ac:dyDescent="0.3">
      <c r="A108" s="7" t="s">
        <v>104</v>
      </c>
      <c r="B108" s="6">
        <v>442</v>
      </c>
      <c r="C108" s="6">
        <v>997</v>
      </c>
      <c r="D108" s="6">
        <v>15</v>
      </c>
      <c r="E108" s="6">
        <v>595</v>
      </c>
      <c r="F108" s="6">
        <v>345</v>
      </c>
      <c r="G108" s="6">
        <v>2394</v>
      </c>
      <c r="H108" s="5">
        <f t="shared" si="3"/>
        <v>0.60108604845446956</v>
      </c>
      <c r="I108" s="5">
        <f t="shared" si="4"/>
        <v>0.70229380185456325</v>
      </c>
      <c r="J108" s="6"/>
      <c r="K108" s="6">
        <v>344</v>
      </c>
      <c r="L108" s="6">
        <v>560</v>
      </c>
      <c r="M108" s="6">
        <v>705</v>
      </c>
      <c r="N108" s="6">
        <v>61</v>
      </c>
      <c r="O108" s="6">
        <v>95</v>
      </c>
      <c r="P108" s="6">
        <v>179</v>
      </c>
      <c r="Q108" s="6">
        <v>924</v>
      </c>
      <c r="R108" s="5">
        <f t="shared" si="5"/>
        <v>0.76298701298701299</v>
      </c>
    </row>
    <row r="109" spans="1:18" x14ac:dyDescent="0.3">
      <c r="A109" s="7" t="s">
        <v>103</v>
      </c>
      <c r="B109" s="6">
        <v>216</v>
      </c>
      <c r="C109" s="6">
        <v>1031</v>
      </c>
      <c r="D109" s="6">
        <v>116</v>
      </c>
      <c r="E109" s="6">
        <v>440</v>
      </c>
      <c r="F109" s="6">
        <v>543</v>
      </c>
      <c r="G109" s="6">
        <v>2346</v>
      </c>
      <c r="H109" s="5">
        <f t="shared" si="3"/>
        <v>0.53154305200341001</v>
      </c>
      <c r="I109" s="5">
        <f t="shared" si="4"/>
        <v>0.69162506932889634</v>
      </c>
      <c r="J109" s="6"/>
      <c r="K109" s="6">
        <v>306</v>
      </c>
      <c r="L109" s="6">
        <v>514</v>
      </c>
      <c r="M109" s="6">
        <v>631</v>
      </c>
      <c r="N109" s="6">
        <v>15</v>
      </c>
      <c r="O109" s="6">
        <v>428</v>
      </c>
      <c r="P109" s="6">
        <v>145</v>
      </c>
      <c r="Q109" s="6">
        <v>910</v>
      </c>
      <c r="R109" s="5">
        <f t="shared" si="5"/>
        <v>0.69340659340659339</v>
      </c>
    </row>
    <row r="110" spans="1:18" x14ac:dyDescent="0.3">
      <c r="A110" s="7" t="s">
        <v>102</v>
      </c>
      <c r="B110" s="6">
        <v>135</v>
      </c>
      <c r="C110" s="6">
        <v>618</v>
      </c>
      <c r="D110" s="6">
        <v>72</v>
      </c>
      <c r="E110" s="6">
        <v>891</v>
      </c>
      <c r="F110" s="6">
        <v>379</v>
      </c>
      <c r="G110" s="6">
        <v>2095</v>
      </c>
      <c r="H110" s="5">
        <f t="shared" si="3"/>
        <v>0.35942720763723152</v>
      </c>
      <c r="I110" s="5">
        <f t="shared" si="4"/>
        <v>0.4388111888111888</v>
      </c>
      <c r="J110" s="6"/>
      <c r="K110" s="6">
        <v>270</v>
      </c>
      <c r="L110" s="6">
        <v>356</v>
      </c>
      <c r="M110" s="6">
        <v>475</v>
      </c>
      <c r="N110" s="6">
        <v>18</v>
      </c>
      <c r="O110" s="6">
        <v>138</v>
      </c>
      <c r="P110" s="6">
        <v>351</v>
      </c>
      <c r="Q110" s="6">
        <v>854</v>
      </c>
      <c r="R110" s="5">
        <f t="shared" si="5"/>
        <v>0.55620608899297419</v>
      </c>
    </row>
    <row r="111" spans="1:18" x14ac:dyDescent="0.3">
      <c r="A111" s="7" t="s">
        <v>101</v>
      </c>
      <c r="B111" s="6">
        <v>328</v>
      </c>
      <c r="C111" s="6">
        <v>681</v>
      </c>
      <c r="D111" s="6">
        <v>108</v>
      </c>
      <c r="E111" s="6">
        <v>477</v>
      </c>
      <c r="F111" s="6">
        <v>486</v>
      </c>
      <c r="G111" s="6">
        <v>2080</v>
      </c>
      <c r="H111" s="5">
        <f t="shared" si="3"/>
        <v>0.48509615384615384</v>
      </c>
      <c r="I111" s="5">
        <f t="shared" si="4"/>
        <v>0.63299874529485567</v>
      </c>
      <c r="J111" s="6"/>
      <c r="K111" s="6">
        <v>239</v>
      </c>
      <c r="L111" s="6">
        <v>410</v>
      </c>
      <c r="M111" s="6">
        <v>523</v>
      </c>
      <c r="N111" s="6">
        <v>94</v>
      </c>
      <c r="O111" s="6">
        <v>329</v>
      </c>
      <c r="P111" s="6">
        <v>175</v>
      </c>
      <c r="Q111" s="6">
        <v>830</v>
      </c>
      <c r="R111" s="5">
        <f t="shared" si="5"/>
        <v>0.63012048192771086</v>
      </c>
    </row>
    <row r="112" spans="1:18" x14ac:dyDescent="0.3">
      <c r="A112" s="7" t="s">
        <v>100</v>
      </c>
      <c r="B112" s="6">
        <v>494</v>
      </c>
      <c r="C112" s="6">
        <v>881</v>
      </c>
      <c r="D112" s="6">
        <v>68</v>
      </c>
      <c r="E112" s="6">
        <v>110</v>
      </c>
      <c r="F112" s="6">
        <v>359</v>
      </c>
      <c r="G112" s="6">
        <v>1912</v>
      </c>
      <c r="H112" s="5">
        <f t="shared" si="3"/>
        <v>0.71914225941422594</v>
      </c>
      <c r="I112" s="5">
        <f t="shared" si="4"/>
        <v>0.88538312942691566</v>
      </c>
      <c r="J112" s="6"/>
      <c r="K112" s="6">
        <v>188</v>
      </c>
      <c r="L112" s="6">
        <v>329</v>
      </c>
      <c r="M112" s="6">
        <v>427</v>
      </c>
      <c r="N112" s="6">
        <v>26</v>
      </c>
      <c r="O112" s="6">
        <v>318</v>
      </c>
      <c r="P112" s="6">
        <v>228</v>
      </c>
      <c r="Q112" s="6">
        <v>782</v>
      </c>
      <c r="R112" s="5">
        <f t="shared" si="5"/>
        <v>0.54603580562659848</v>
      </c>
    </row>
    <row r="113" spans="1:18" x14ac:dyDescent="0.3">
      <c r="A113" s="7" t="s">
        <v>99</v>
      </c>
      <c r="B113" s="6">
        <v>321</v>
      </c>
      <c r="C113" s="6">
        <v>629</v>
      </c>
      <c r="D113" s="6">
        <v>116</v>
      </c>
      <c r="E113" s="6">
        <v>39</v>
      </c>
      <c r="F113" s="6">
        <v>671</v>
      </c>
      <c r="G113" s="6">
        <v>1776</v>
      </c>
      <c r="H113" s="5">
        <f t="shared" si="3"/>
        <v>0.53490990990990994</v>
      </c>
      <c r="I113" s="5">
        <f t="shared" si="4"/>
        <v>0.85972850678733037</v>
      </c>
      <c r="J113" s="6"/>
      <c r="K113" s="6">
        <v>177</v>
      </c>
      <c r="L113" s="6">
        <v>365</v>
      </c>
      <c r="M113" s="6">
        <v>447</v>
      </c>
      <c r="N113" s="6">
        <v>46</v>
      </c>
      <c r="O113" s="6">
        <v>173</v>
      </c>
      <c r="P113" s="6">
        <v>247</v>
      </c>
      <c r="Q113" s="6">
        <v>752</v>
      </c>
      <c r="R113" s="5">
        <f t="shared" si="5"/>
        <v>0.59441489361702127</v>
      </c>
    </row>
    <row r="114" spans="1:18" x14ac:dyDescent="0.3">
      <c r="A114" s="7" t="s">
        <v>98</v>
      </c>
      <c r="B114" s="6">
        <v>258</v>
      </c>
      <c r="C114" s="6">
        <v>504</v>
      </c>
      <c r="D114" s="6">
        <v>26</v>
      </c>
      <c r="E114" s="6">
        <v>489</v>
      </c>
      <c r="F114" s="6">
        <v>456</v>
      </c>
      <c r="G114" s="6">
        <v>1733</v>
      </c>
      <c r="H114" s="5">
        <f t="shared" si="3"/>
        <v>0.43969994229659548</v>
      </c>
      <c r="I114" s="5">
        <f t="shared" si="4"/>
        <v>0.59671104150352383</v>
      </c>
      <c r="J114" s="6"/>
      <c r="K114" s="6">
        <v>22</v>
      </c>
      <c r="L114" s="6">
        <v>35</v>
      </c>
      <c r="M114" s="6">
        <v>56</v>
      </c>
      <c r="N114" s="6">
        <v>4</v>
      </c>
      <c r="O114" s="6">
        <v>481</v>
      </c>
      <c r="P114" s="6">
        <v>254</v>
      </c>
      <c r="Q114" s="6">
        <v>751</v>
      </c>
      <c r="R114" s="5">
        <f t="shared" si="5"/>
        <v>7.456724367509987E-2</v>
      </c>
    </row>
    <row r="115" spans="1:18" x14ac:dyDescent="0.3">
      <c r="A115" s="7" t="s">
        <v>97</v>
      </c>
      <c r="B115" s="6">
        <v>500</v>
      </c>
      <c r="C115" s="6">
        <v>653</v>
      </c>
      <c r="D115" s="6">
        <v>18</v>
      </c>
      <c r="E115" s="6">
        <v>240</v>
      </c>
      <c r="F115" s="6">
        <v>283</v>
      </c>
      <c r="G115" s="6">
        <v>1694</v>
      </c>
      <c r="H115" s="5">
        <f t="shared" si="3"/>
        <v>0.68063754427390788</v>
      </c>
      <c r="I115" s="5">
        <f t="shared" si="4"/>
        <v>0.81715095676824945</v>
      </c>
      <c r="J115" s="6"/>
      <c r="K115" s="6">
        <v>140</v>
      </c>
      <c r="L115" s="6">
        <v>351</v>
      </c>
      <c r="M115" s="6">
        <v>406</v>
      </c>
      <c r="N115" s="6">
        <v>38</v>
      </c>
      <c r="O115" s="6">
        <v>410</v>
      </c>
      <c r="P115" s="6">
        <v>88</v>
      </c>
      <c r="Q115" s="6">
        <v>683</v>
      </c>
      <c r="R115" s="5">
        <f t="shared" si="5"/>
        <v>0.59443631039531475</v>
      </c>
    </row>
    <row r="116" spans="1:18" x14ac:dyDescent="0.3">
      <c r="A116" s="7" t="s">
        <v>96</v>
      </c>
      <c r="B116" s="6">
        <v>228</v>
      </c>
      <c r="C116" s="6">
        <v>559</v>
      </c>
      <c r="D116" s="6">
        <v>54</v>
      </c>
      <c r="E116" s="6">
        <v>226</v>
      </c>
      <c r="F116" s="6">
        <v>623</v>
      </c>
      <c r="G116" s="6">
        <v>1690</v>
      </c>
      <c r="H116" s="5">
        <f t="shared" si="3"/>
        <v>0.46568047337278107</v>
      </c>
      <c r="I116" s="5">
        <f t="shared" si="4"/>
        <v>0.73758200562324272</v>
      </c>
      <c r="J116" s="6"/>
      <c r="K116" s="6">
        <v>120</v>
      </c>
      <c r="L116" s="6">
        <v>331</v>
      </c>
      <c r="M116" s="6">
        <v>372</v>
      </c>
      <c r="N116" s="6">
        <v>67</v>
      </c>
      <c r="O116" s="6">
        <v>362</v>
      </c>
      <c r="P116" s="6">
        <v>144</v>
      </c>
      <c r="Q116" s="6">
        <v>659</v>
      </c>
      <c r="R116" s="5">
        <f t="shared" si="5"/>
        <v>0.56449165402124435</v>
      </c>
    </row>
    <row r="117" spans="1:18" x14ac:dyDescent="0.3">
      <c r="A117" s="7" t="s">
        <v>95</v>
      </c>
      <c r="B117" s="6">
        <v>181</v>
      </c>
      <c r="C117" s="6">
        <v>533</v>
      </c>
      <c r="D117" s="6">
        <v>42</v>
      </c>
      <c r="E117" s="6">
        <v>723</v>
      </c>
      <c r="F117" s="6">
        <v>205</v>
      </c>
      <c r="G117" s="6">
        <v>1684</v>
      </c>
      <c r="H117" s="5">
        <f t="shared" si="3"/>
        <v>0.42399049881235157</v>
      </c>
      <c r="I117" s="5">
        <f t="shared" si="4"/>
        <v>0.48275862068965519</v>
      </c>
      <c r="J117" s="6"/>
      <c r="K117" s="6">
        <v>191</v>
      </c>
      <c r="L117" s="6">
        <v>353</v>
      </c>
      <c r="M117" s="6">
        <v>414</v>
      </c>
      <c r="N117" s="6">
        <v>104</v>
      </c>
      <c r="O117" s="6">
        <v>37</v>
      </c>
      <c r="P117" s="6">
        <v>221</v>
      </c>
      <c r="Q117" s="6">
        <v>658</v>
      </c>
      <c r="R117" s="5">
        <f t="shared" si="5"/>
        <v>0.62917933130699089</v>
      </c>
    </row>
    <row r="118" spans="1:18" x14ac:dyDescent="0.3">
      <c r="A118" s="7" t="s">
        <v>94</v>
      </c>
      <c r="B118" s="6">
        <v>301</v>
      </c>
      <c r="C118" s="6">
        <v>734</v>
      </c>
      <c r="D118" s="6">
        <v>49</v>
      </c>
      <c r="E118" s="6">
        <v>326</v>
      </c>
      <c r="F118" s="6">
        <v>146</v>
      </c>
      <c r="G118" s="6">
        <v>1556</v>
      </c>
      <c r="H118" s="5">
        <f t="shared" si="3"/>
        <v>0.66516709511568128</v>
      </c>
      <c r="I118" s="5">
        <f t="shared" si="4"/>
        <v>0.73404255319148937</v>
      </c>
      <c r="J118" s="6"/>
      <c r="K118" s="6">
        <v>175</v>
      </c>
      <c r="L118" s="6">
        <v>409</v>
      </c>
      <c r="M118" s="6">
        <v>477</v>
      </c>
      <c r="N118" s="6">
        <v>125</v>
      </c>
      <c r="O118" s="6">
        <v>20</v>
      </c>
      <c r="P118" s="6">
        <v>125</v>
      </c>
      <c r="Q118" s="6">
        <v>656</v>
      </c>
      <c r="R118" s="5">
        <f t="shared" si="5"/>
        <v>0.72713414634146345</v>
      </c>
    </row>
    <row r="119" spans="1:18" x14ac:dyDescent="0.3">
      <c r="A119" s="7" t="s">
        <v>93</v>
      </c>
      <c r="B119" s="6">
        <v>278</v>
      </c>
      <c r="C119" s="6">
        <v>485</v>
      </c>
      <c r="D119" s="6">
        <v>74</v>
      </c>
      <c r="E119" s="6">
        <v>30</v>
      </c>
      <c r="F119" s="6">
        <v>545</v>
      </c>
      <c r="G119" s="6">
        <v>1412</v>
      </c>
      <c r="H119" s="5">
        <f t="shared" si="3"/>
        <v>0.54036827195467418</v>
      </c>
      <c r="I119" s="5">
        <f t="shared" si="4"/>
        <v>0.8800461361014994</v>
      </c>
      <c r="J119" s="6"/>
      <c r="K119" s="6">
        <v>281</v>
      </c>
      <c r="L119" s="6">
        <v>331</v>
      </c>
      <c r="M119" s="6">
        <v>447</v>
      </c>
      <c r="N119" s="6">
        <v>18</v>
      </c>
      <c r="O119" s="6">
        <v>179</v>
      </c>
      <c r="P119" s="6">
        <v>125</v>
      </c>
      <c r="Q119" s="6">
        <v>617</v>
      </c>
      <c r="R119" s="5">
        <f t="shared" si="5"/>
        <v>0.72447325769854132</v>
      </c>
    </row>
    <row r="120" spans="1:18" x14ac:dyDescent="0.3">
      <c r="A120" s="7" t="s">
        <v>92</v>
      </c>
      <c r="B120" s="6">
        <v>337</v>
      </c>
      <c r="C120" s="6">
        <v>701</v>
      </c>
      <c r="D120" s="6">
        <v>81</v>
      </c>
      <c r="E120" s="6">
        <v>141</v>
      </c>
      <c r="F120" s="6">
        <v>120</v>
      </c>
      <c r="G120" s="6">
        <v>1380</v>
      </c>
      <c r="H120" s="5">
        <f t="shared" si="3"/>
        <v>0.75217391304347825</v>
      </c>
      <c r="I120" s="5">
        <f t="shared" si="4"/>
        <v>0.82380952380952377</v>
      </c>
      <c r="J120" s="6"/>
      <c r="K120" s="6">
        <v>76</v>
      </c>
      <c r="L120" s="6">
        <v>277</v>
      </c>
      <c r="M120" s="6">
        <v>308</v>
      </c>
      <c r="N120" s="6">
        <v>20</v>
      </c>
      <c r="O120" s="6">
        <v>153</v>
      </c>
      <c r="P120" s="6">
        <v>229</v>
      </c>
      <c r="Q120" s="6">
        <v>615</v>
      </c>
      <c r="R120" s="5">
        <f t="shared" si="5"/>
        <v>0.50081300813008134</v>
      </c>
    </row>
    <row r="121" spans="1:18" x14ac:dyDescent="0.3">
      <c r="A121" s="7" t="s">
        <v>91</v>
      </c>
      <c r="B121" s="6">
        <v>24</v>
      </c>
      <c r="C121" s="6">
        <v>40</v>
      </c>
      <c r="D121" s="6">
        <v>4</v>
      </c>
      <c r="E121" s="6">
        <v>803</v>
      </c>
      <c r="F121" s="6">
        <v>481</v>
      </c>
      <c r="G121" s="6">
        <v>1352</v>
      </c>
      <c r="H121" s="5">
        <f t="shared" si="3"/>
        <v>4.7337278106508875E-2</v>
      </c>
      <c r="I121" s="5">
        <f t="shared" si="4"/>
        <v>7.3478760045924227E-2</v>
      </c>
      <c r="J121" s="6"/>
      <c r="K121" s="6">
        <v>187</v>
      </c>
      <c r="L121" s="6">
        <v>208</v>
      </c>
      <c r="M121" s="6">
        <v>342</v>
      </c>
      <c r="N121" s="6"/>
      <c r="O121" s="6">
        <v>190</v>
      </c>
      <c r="P121" s="6">
        <v>181</v>
      </c>
      <c r="Q121" s="6">
        <v>593</v>
      </c>
      <c r="R121" s="5">
        <f t="shared" si="5"/>
        <v>0.57672849915682967</v>
      </c>
    </row>
    <row r="122" spans="1:18" x14ac:dyDescent="0.3">
      <c r="A122" s="7" t="s">
        <v>90</v>
      </c>
      <c r="B122" s="6">
        <v>225</v>
      </c>
      <c r="C122" s="6">
        <v>626</v>
      </c>
      <c r="D122" s="6">
        <v>134</v>
      </c>
      <c r="E122" s="6">
        <v>23</v>
      </c>
      <c r="F122" s="6">
        <v>284</v>
      </c>
      <c r="G122" s="6">
        <v>1292</v>
      </c>
      <c r="H122" s="5">
        <f t="shared" si="3"/>
        <v>0.65866873065015474</v>
      </c>
      <c r="I122" s="5">
        <f t="shared" si="4"/>
        <v>0.84424603174603174</v>
      </c>
      <c r="J122" s="6"/>
      <c r="K122" s="6">
        <v>172</v>
      </c>
      <c r="L122" s="6">
        <v>355</v>
      </c>
      <c r="M122" s="6">
        <v>430</v>
      </c>
      <c r="N122" s="6">
        <v>32</v>
      </c>
      <c r="O122" s="6">
        <v>16</v>
      </c>
      <c r="P122" s="6">
        <v>147</v>
      </c>
      <c r="Q122" s="6">
        <v>589</v>
      </c>
      <c r="R122" s="5">
        <f t="shared" si="5"/>
        <v>0.7300509337860781</v>
      </c>
    </row>
    <row r="123" spans="1:18" x14ac:dyDescent="0.3">
      <c r="A123" s="7" t="s">
        <v>89</v>
      </c>
      <c r="B123" s="6">
        <v>238</v>
      </c>
      <c r="C123" s="6">
        <v>251</v>
      </c>
      <c r="D123" s="6"/>
      <c r="E123" s="6">
        <v>224</v>
      </c>
      <c r="F123" s="6">
        <v>457</v>
      </c>
      <c r="G123" s="6">
        <v>1170</v>
      </c>
      <c r="H123" s="5">
        <f t="shared" si="3"/>
        <v>0.41794871794871796</v>
      </c>
      <c r="I123" s="5">
        <f t="shared" si="4"/>
        <v>0.68583450210378682</v>
      </c>
      <c r="J123" s="6"/>
      <c r="K123" s="6">
        <v>76</v>
      </c>
      <c r="L123" s="6">
        <v>345</v>
      </c>
      <c r="M123" s="6">
        <v>377</v>
      </c>
      <c r="N123" s="6">
        <v>30</v>
      </c>
      <c r="O123" s="6">
        <v>119</v>
      </c>
      <c r="P123" s="6">
        <v>131</v>
      </c>
      <c r="Q123" s="6">
        <v>567</v>
      </c>
      <c r="R123" s="5">
        <f t="shared" si="5"/>
        <v>0.66490299823633159</v>
      </c>
    </row>
    <row r="124" spans="1:18" x14ac:dyDescent="0.3">
      <c r="A124" s="7" t="s">
        <v>88</v>
      </c>
      <c r="B124" s="6">
        <v>103</v>
      </c>
      <c r="C124" s="6">
        <v>408</v>
      </c>
      <c r="D124" s="6">
        <v>20</v>
      </c>
      <c r="E124" s="6">
        <v>183</v>
      </c>
      <c r="F124" s="6">
        <v>437</v>
      </c>
      <c r="G124" s="6">
        <v>1151</v>
      </c>
      <c r="H124" s="5">
        <f t="shared" si="3"/>
        <v>0.44396177237185058</v>
      </c>
      <c r="I124" s="5">
        <f t="shared" si="4"/>
        <v>0.71568627450980393</v>
      </c>
      <c r="J124" s="6"/>
      <c r="K124" s="6">
        <v>173</v>
      </c>
      <c r="L124" s="6">
        <v>277</v>
      </c>
      <c r="M124" s="6">
        <v>320</v>
      </c>
      <c r="N124" s="6">
        <v>69</v>
      </c>
      <c r="O124" s="6">
        <v>30</v>
      </c>
      <c r="P124" s="6">
        <v>203</v>
      </c>
      <c r="Q124" s="6">
        <v>543</v>
      </c>
      <c r="R124" s="5">
        <f t="shared" si="5"/>
        <v>0.58931860036832417</v>
      </c>
    </row>
    <row r="125" spans="1:18" x14ac:dyDescent="0.3">
      <c r="A125" s="7" t="s">
        <v>87</v>
      </c>
      <c r="B125" s="6">
        <v>208</v>
      </c>
      <c r="C125" s="6">
        <v>583</v>
      </c>
      <c r="D125" s="6">
        <v>32</v>
      </c>
      <c r="E125" s="6">
        <v>16</v>
      </c>
      <c r="F125" s="6">
        <v>271</v>
      </c>
      <c r="G125" s="6">
        <v>1110</v>
      </c>
      <c r="H125" s="5">
        <f t="shared" si="3"/>
        <v>0.71261261261261266</v>
      </c>
      <c r="I125" s="5">
        <f t="shared" si="4"/>
        <v>0.94278903456495833</v>
      </c>
      <c r="J125" s="6"/>
      <c r="K125" s="6">
        <v>106</v>
      </c>
      <c r="L125" s="6">
        <v>277</v>
      </c>
      <c r="M125" s="6">
        <v>315</v>
      </c>
      <c r="N125" s="6">
        <v>14</v>
      </c>
      <c r="O125" s="6">
        <v>106</v>
      </c>
      <c r="P125" s="6">
        <v>162</v>
      </c>
      <c r="Q125" s="6">
        <v>518</v>
      </c>
      <c r="R125" s="5">
        <f t="shared" si="5"/>
        <v>0.60810810810810811</v>
      </c>
    </row>
    <row r="126" spans="1:18" x14ac:dyDescent="0.3">
      <c r="A126" s="7" t="s">
        <v>86</v>
      </c>
      <c r="B126" s="6">
        <v>106</v>
      </c>
      <c r="C126" s="6">
        <v>110</v>
      </c>
      <c r="D126" s="6">
        <v>5</v>
      </c>
      <c r="E126" s="6">
        <v>414</v>
      </c>
      <c r="F126" s="6">
        <v>465</v>
      </c>
      <c r="G126" s="6">
        <v>1100</v>
      </c>
      <c r="H126" s="5">
        <f t="shared" si="3"/>
        <v>0.19636363636363635</v>
      </c>
      <c r="I126" s="5">
        <f t="shared" si="4"/>
        <v>0.34015748031496063</v>
      </c>
      <c r="J126" s="6"/>
      <c r="K126" s="6">
        <v>89</v>
      </c>
      <c r="L126" s="6">
        <v>93</v>
      </c>
      <c r="M126" s="6">
        <v>165</v>
      </c>
      <c r="N126" s="6">
        <v>5</v>
      </c>
      <c r="O126" s="6">
        <v>241</v>
      </c>
      <c r="P126" s="6">
        <v>171</v>
      </c>
      <c r="Q126" s="6">
        <v>483</v>
      </c>
      <c r="R126" s="5">
        <f t="shared" si="5"/>
        <v>0.34161490683229812</v>
      </c>
    </row>
    <row r="127" spans="1:18" x14ac:dyDescent="0.3">
      <c r="A127" s="7" t="s">
        <v>85</v>
      </c>
      <c r="B127" s="6">
        <v>179</v>
      </c>
      <c r="C127" s="6">
        <v>594</v>
      </c>
      <c r="D127" s="6">
        <v>15</v>
      </c>
      <c r="E127" s="6">
        <v>173</v>
      </c>
      <c r="F127" s="6">
        <v>134</v>
      </c>
      <c r="G127" s="6">
        <v>1095</v>
      </c>
      <c r="H127" s="5">
        <f t="shared" si="3"/>
        <v>0.70593607305936068</v>
      </c>
      <c r="I127" s="5">
        <f t="shared" si="4"/>
        <v>0.80437044745057229</v>
      </c>
      <c r="J127" s="6"/>
      <c r="K127" s="6">
        <v>193</v>
      </c>
      <c r="L127" s="6">
        <v>283</v>
      </c>
      <c r="M127" s="6">
        <v>397</v>
      </c>
      <c r="N127" s="6">
        <v>61</v>
      </c>
      <c r="O127" s="6">
        <v>37</v>
      </c>
      <c r="P127" s="6">
        <v>57</v>
      </c>
      <c r="Q127" s="6">
        <v>470</v>
      </c>
      <c r="R127" s="5">
        <f t="shared" si="5"/>
        <v>0.84468085106382984</v>
      </c>
    </row>
    <row r="128" spans="1:18" x14ac:dyDescent="0.3">
      <c r="A128" s="7" t="s">
        <v>84</v>
      </c>
      <c r="B128" s="6">
        <v>121</v>
      </c>
      <c r="C128" s="6">
        <v>368</v>
      </c>
      <c r="D128" s="6">
        <v>82</v>
      </c>
      <c r="E128" s="6">
        <v>162</v>
      </c>
      <c r="F128" s="6">
        <v>241</v>
      </c>
      <c r="G128" s="6">
        <v>974</v>
      </c>
      <c r="H128" s="5">
        <f t="shared" si="3"/>
        <v>0.50205338809034905</v>
      </c>
      <c r="I128" s="5">
        <f t="shared" si="4"/>
        <v>0.66712141882673948</v>
      </c>
      <c r="J128" s="6"/>
      <c r="K128" s="6">
        <v>194</v>
      </c>
      <c r="L128" s="6">
        <v>309</v>
      </c>
      <c r="M128" s="6">
        <v>365</v>
      </c>
      <c r="N128" s="6">
        <v>74</v>
      </c>
      <c r="O128" s="6">
        <v>108</v>
      </c>
      <c r="P128" s="6">
        <v>66</v>
      </c>
      <c r="Q128" s="6">
        <v>457</v>
      </c>
      <c r="R128" s="5">
        <f t="shared" si="5"/>
        <v>0.79868708971553615</v>
      </c>
    </row>
    <row r="129" spans="1:18" x14ac:dyDescent="0.3">
      <c r="A129" s="7" t="s">
        <v>83</v>
      </c>
      <c r="B129" s="6">
        <v>74</v>
      </c>
      <c r="C129" s="6">
        <v>186</v>
      </c>
      <c r="D129" s="6">
        <v>31</v>
      </c>
      <c r="E129" s="6">
        <v>524</v>
      </c>
      <c r="F129" s="6">
        <v>157</v>
      </c>
      <c r="G129" s="6">
        <v>972</v>
      </c>
      <c r="H129" s="5">
        <f t="shared" si="3"/>
        <v>0.26748971193415638</v>
      </c>
      <c r="I129" s="5">
        <f t="shared" si="4"/>
        <v>0.31901840490797545</v>
      </c>
      <c r="J129" s="6"/>
      <c r="K129" s="6">
        <v>177</v>
      </c>
      <c r="L129" s="6">
        <v>313</v>
      </c>
      <c r="M129" s="6">
        <v>361</v>
      </c>
      <c r="N129" s="6">
        <v>47</v>
      </c>
      <c r="O129" s="6">
        <v>208</v>
      </c>
      <c r="P129" s="6">
        <v>51</v>
      </c>
      <c r="Q129" s="6">
        <v>457</v>
      </c>
      <c r="R129" s="5">
        <f t="shared" si="5"/>
        <v>0.78993435448577676</v>
      </c>
    </row>
    <row r="130" spans="1:18" x14ac:dyDescent="0.3">
      <c r="A130" s="7" t="s">
        <v>82</v>
      </c>
      <c r="B130" s="6">
        <v>328</v>
      </c>
      <c r="C130" s="6">
        <v>391</v>
      </c>
      <c r="D130" s="6">
        <v>61</v>
      </c>
      <c r="E130" s="6">
        <v>38</v>
      </c>
      <c r="F130" s="6">
        <v>106</v>
      </c>
      <c r="G130" s="6">
        <v>924</v>
      </c>
      <c r="H130" s="5">
        <f t="shared" si="3"/>
        <v>0.77813852813852813</v>
      </c>
      <c r="I130" s="5">
        <f t="shared" si="4"/>
        <v>0.87897310513447435</v>
      </c>
      <c r="J130" s="6"/>
      <c r="K130" s="6">
        <v>62</v>
      </c>
      <c r="L130" s="6">
        <v>140</v>
      </c>
      <c r="M130" s="6">
        <v>176</v>
      </c>
      <c r="N130" s="6">
        <v>30</v>
      </c>
      <c r="O130" s="6">
        <v>270</v>
      </c>
      <c r="P130" s="6">
        <v>71</v>
      </c>
      <c r="Q130" s="6">
        <v>451</v>
      </c>
      <c r="R130" s="5">
        <f t="shared" si="5"/>
        <v>0.3902439024390244</v>
      </c>
    </row>
    <row r="131" spans="1:18" x14ac:dyDescent="0.3">
      <c r="A131" s="7" t="s">
        <v>81</v>
      </c>
      <c r="B131" s="6">
        <v>143</v>
      </c>
      <c r="C131" s="6">
        <v>355</v>
      </c>
      <c r="D131" s="6">
        <v>14</v>
      </c>
      <c r="E131" s="6">
        <v>126</v>
      </c>
      <c r="F131" s="6">
        <v>257</v>
      </c>
      <c r="G131" s="6">
        <v>895</v>
      </c>
      <c r="H131" s="5">
        <f t="shared" si="3"/>
        <v>0.55642458100558656</v>
      </c>
      <c r="I131" s="5">
        <f t="shared" si="4"/>
        <v>0.78056426332288398</v>
      </c>
      <c r="J131" s="6"/>
      <c r="K131" s="6">
        <v>110</v>
      </c>
      <c r="L131" s="6">
        <v>298</v>
      </c>
      <c r="M131" s="6">
        <v>321</v>
      </c>
      <c r="N131" s="6">
        <v>15</v>
      </c>
      <c r="O131" s="6">
        <v>139</v>
      </c>
      <c r="P131" s="6">
        <v>61</v>
      </c>
      <c r="Q131" s="6">
        <v>429</v>
      </c>
      <c r="R131" s="5">
        <f t="shared" si="5"/>
        <v>0.74825174825174823</v>
      </c>
    </row>
    <row r="132" spans="1:18" x14ac:dyDescent="0.3">
      <c r="A132" s="7" t="s">
        <v>80</v>
      </c>
      <c r="B132" s="6">
        <v>84</v>
      </c>
      <c r="C132" s="6">
        <v>463</v>
      </c>
      <c r="D132" s="6">
        <v>30</v>
      </c>
      <c r="E132" s="6">
        <v>134</v>
      </c>
      <c r="F132" s="6">
        <v>181</v>
      </c>
      <c r="G132" s="6">
        <v>892</v>
      </c>
      <c r="H132" s="5">
        <f t="shared" ref="H132:H195" si="6">(B132+C132)/G132</f>
        <v>0.61322869955156956</v>
      </c>
      <c r="I132" s="5">
        <f t="shared" ref="I132:I195" si="7">(B132+C132)/(G132-F132)</f>
        <v>0.76933895921237694</v>
      </c>
      <c r="J132" s="6"/>
      <c r="K132" s="6">
        <v>93</v>
      </c>
      <c r="L132" s="6">
        <v>207</v>
      </c>
      <c r="M132" s="6">
        <v>253</v>
      </c>
      <c r="N132" s="6">
        <v>69</v>
      </c>
      <c r="O132" s="6">
        <v>108</v>
      </c>
      <c r="P132" s="6">
        <v>98</v>
      </c>
      <c r="Q132" s="6">
        <v>415</v>
      </c>
      <c r="R132" s="5">
        <f t="shared" ref="R132:R195" si="8">M132/Q132</f>
        <v>0.60963855421686752</v>
      </c>
    </row>
    <row r="133" spans="1:18" x14ac:dyDescent="0.3">
      <c r="A133" s="7" t="s">
        <v>79</v>
      </c>
      <c r="B133" s="6">
        <v>252</v>
      </c>
      <c r="C133" s="6">
        <v>364</v>
      </c>
      <c r="D133" s="6">
        <v>49</v>
      </c>
      <c r="E133" s="6">
        <v>71</v>
      </c>
      <c r="F133" s="6">
        <v>143</v>
      </c>
      <c r="G133" s="6">
        <v>879</v>
      </c>
      <c r="H133" s="5">
        <f t="shared" si="6"/>
        <v>0.7007963594994312</v>
      </c>
      <c r="I133" s="5">
        <f t="shared" si="7"/>
        <v>0.83695652173913049</v>
      </c>
      <c r="J133" s="6"/>
      <c r="K133" s="6">
        <v>43</v>
      </c>
      <c r="L133" s="6">
        <v>151</v>
      </c>
      <c r="M133" s="6">
        <v>175</v>
      </c>
      <c r="N133" s="6">
        <v>35</v>
      </c>
      <c r="O133" s="6">
        <v>133</v>
      </c>
      <c r="P133" s="6">
        <v>142</v>
      </c>
      <c r="Q133" s="6">
        <v>403</v>
      </c>
      <c r="R133" s="5">
        <f t="shared" si="8"/>
        <v>0.43424317617866004</v>
      </c>
    </row>
    <row r="134" spans="1:18" x14ac:dyDescent="0.3">
      <c r="A134" s="7" t="s">
        <v>78</v>
      </c>
      <c r="B134" s="6">
        <v>245</v>
      </c>
      <c r="C134" s="6">
        <v>395</v>
      </c>
      <c r="D134" s="6">
        <v>48</v>
      </c>
      <c r="E134" s="6">
        <v>5</v>
      </c>
      <c r="F134" s="6">
        <v>179</v>
      </c>
      <c r="G134" s="6">
        <v>872</v>
      </c>
      <c r="H134" s="5">
        <f t="shared" si="6"/>
        <v>0.73394495412844041</v>
      </c>
      <c r="I134" s="5">
        <f t="shared" si="7"/>
        <v>0.92352092352092352</v>
      </c>
      <c r="J134" s="6"/>
      <c r="K134" s="6">
        <v>63</v>
      </c>
      <c r="L134" s="6">
        <v>217</v>
      </c>
      <c r="M134" s="6">
        <v>247</v>
      </c>
      <c r="N134" s="6">
        <v>43</v>
      </c>
      <c r="O134" s="6">
        <v>71</v>
      </c>
      <c r="P134" s="6">
        <v>96</v>
      </c>
      <c r="Q134" s="6">
        <v>401</v>
      </c>
      <c r="R134" s="5">
        <f t="shared" si="8"/>
        <v>0.61596009975062349</v>
      </c>
    </row>
    <row r="135" spans="1:18" x14ac:dyDescent="0.3">
      <c r="A135" s="7" t="s">
        <v>77</v>
      </c>
      <c r="B135" s="6">
        <v>148</v>
      </c>
      <c r="C135" s="6">
        <v>275</v>
      </c>
      <c r="D135" s="6">
        <v>62</v>
      </c>
      <c r="E135" s="6">
        <v>17</v>
      </c>
      <c r="F135" s="6">
        <v>339</v>
      </c>
      <c r="G135" s="6">
        <v>841</v>
      </c>
      <c r="H135" s="5">
        <f t="shared" si="6"/>
        <v>0.50297265160523186</v>
      </c>
      <c r="I135" s="5">
        <f t="shared" si="7"/>
        <v>0.84262948207171318</v>
      </c>
      <c r="J135" s="6"/>
      <c r="K135" s="6">
        <v>75</v>
      </c>
      <c r="L135" s="6">
        <v>198</v>
      </c>
      <c r="M135" s="6">
        <v>242</v>
      </c>
      <c r="N135" s="6">
        <v>14</v>
      </c>
      <c r="O135" s="6">
        <v>117</v>
      </c>
      <c r="P135" s="6">
        <v>85</v>
      </c>
      <c r="Q135" s="6">
        <v>392</v>
      </c>
      <c r="R135" s="5">
        <f t="shared" si="8"/>
        <v>0.61734693877551017</v>
      </c>
    </row>
    <row r="136" spans="1:18" x14ac:dyDescent="0.3">
      <c r="A136" s="7" t="s">
        <v>76</v>
      </c>
      <c r="B136" s="6">
        <v>79</v>
      </c>
      <c r="C136" s="6">
        <v>336</v>
      </c>
      <c r="D136" s="6">
        <v>44</v>
      </c>
      <c r="E136" s="6">
        <v>113</v>
      </c>
      <c r="F136" s="6">
        <v>224</v>
      </c>
      <c r="G136" s="6">
        <v>796</v>
      </c>
      <c r="H136" s="5">
        <f t="shared" si="6"/>
        <v>0.52135678391959794</v>
      </c>
      <c r="I136" s="5">
        <f t="shared" si="7"/>
        <v>0.72552447552447552</v>
      </c>
      <c r="J136" s="6"/>
      <c r="K136" s="6">
        <v>110</v>
      </c>
      <c r="L136" s="6">
        <v>123</v>
      </c>
      <c r="M136" s="6">
        <v>198</v>
      </c>
      <c r="N136" s="6">
        <v>16</v>
      </c>
      <c r="O136" s="6">
        <v>58</v>
      </c>
      <c r="P136" s="6">
        <v>155</v>
      </c>
      <c r="Q136" s="6">
        <v>392</v>
      </c>
      <c r="R136" s="5">
        <f t="shared" si="8"/>
        <v>0.50510204081632648</v>
      </c>
    </row>
    <row r="137" spans="1:18" x14ac:dyDescent="0.3">
      <c r="A137" s="7" t="s">
        <v>75</v>
      </c>
      <c r="B137" s="6">
        <v>18</v>
      </c>
      <c r="C137" s="6">
        <v>71</v>
      </c>
      <c r="D137" s="6">
        <v>5</v>
      </c>
      <c r="E137" s="6">
        <v>331</v>
      </c>
      <c r="F137" s="6">
        <v>345</v>
      </c>
      <c r="G137" s="6">
        <v>770</v>
      </c>
      <c r="H137" s="5">
        <f t="shared" si="6"/>
        <v>0.11558441558441558</v>
      </c>
      <c r="I137" s="5">
        <f t="shared" si="7"/>
        <v>0.20941176470588235</v>
      </c>
      <c r="J137" s="6"/>
      <c r="K137" s="6">
        <v>143</v>
      </c>
      <c r="L137" s="6">
        <v>203</v>
      </c>
      <c r="M137" s="6">
        <v>259</v>
      </c>
      <c r="N137" s="6">
        <v>43</v>
      </c>
      <c r="O137" s="6">
        <v>59</v>
      </c>
      <c r="P137" s="6">
        <v>78</v>
      </c>
      <c r="Q137" s="6">
        <v>371</v>
      </c>
      <c r="R137" s="5">
        <f t="shared" si="8"/>
        <v>0.69811320754716977</v>
      </c>
    </row>
    <row r="138" spans="1:18" x14ac:dyDescent="0.3">
      <c r="A138" s="7" t="s">
        <v>74</v>
      </c>
      <c r="B138" s="6">
        <v>53</v>
      </c>
      <c r="C138" s="6">
        <v>213</v>
      </c>
      <c r="D138" s="6">
        <v>40</v>
      </c>
      <c r="E138" s="6">
        <v>178</v>
      </c>
      <c r="F138" s="6">
        <v>283</v>
      </c>
      <c r="G138" s="6">
        <v>767</v>
      </c>
      <c r="H138" s="5">
        <f t="shared" si="6"/>
        <v>0.34680573663624509</v>
      </c>
      <c r="I138" s="5">
        <f t="shared" si="7"/>
        <v>0.54958677685950408</v>
      </c>
      <c r="J138" s="6"/>
      <c r="K138" s="6">
        <v>109</v>
      </c>
      <c r="L138" s="6">
        <v>172</v>
      </c>
      <c r="M138" s="6">
        <v>222</v>
      </c>
      <c r="N138" s="6">
        <v>50</v>
      </c>
      <c r="O138" s="6">
        <v>17</v>
      </c>
      <c r="P138" s="6">
        <v>131</v>
      </c>
      <c r="Q138" s="6">
        <v>357</v>
      </c>
      <c r="R138" s="5">
        <f t="shared" si="8"/>
        <v>0.62184873949579833</v>
      </c>
    </row>
    <row r="139" spans="1:18" x14ac:dyDescent="0.3">
      <c r="A139" s="7" t="s">
        <v>73</v>
      </c>
      <c r="B139" s="6">
        <v>152</v>
      </c>
      <c r="C139" s="6">
        <v>287</v>
      </c>
      <c r="D139" s="6">
        <v>64</v>
      </c>
      <c r="E139" s="6">
        <v>28</v>
      </c>
      <c r="F139" s="6">
        <v>136</v>
      </c>
      <c r="G139" s="6">
        <v>667</v>
      </c>
      <c r="H139" s="5">
        <f t="shared" si="6"/>
        <v>0.65817091454272869</v>
      </c>
      <c r="I139" s="5">
        <f t="shared" si="7"/>
        <v>0.82674199623352163</v>
      </c>
      <c r="J139" s="6"/>
      <c r="K139" s="6">
        <v>103</v>
      </c>
      <c r="L139" s="6">
        <v>204</v>
      </c>
      <c r="M139" s="6">
        <v>253</v>
      </c>
      <c r="N139" s="6">
        <v>58</v>
      </c>
      <c r="O139" s="6">
        <v>24</v>
      </c>
      <c r="P139" s="6">
        <v>75</v>
      </c>
      <c r="Q139" s="6">
        <v>354</v>
      </c>
      <c r="R139" s="5">
        <f t="shared" si="8"/>
        <v>0.71468926553672318</v>
      </c>
    </row>
    <row r="140" spans="1:18" x14ac:dyDescent="0.3">
      <c r="A140" s="7" t="s">
        <v>72</v>
      </c>
      <c r="B140" s="6">
        <v>138</v>
      </c>
      <c r="C140" s="6">
        <v>155</v>
      </c>
      <c r="D140" s="6">
        <v>17</v>
      </c>
      <c r="E140" s="6">
        <v>63</v>
      </c>
      <c r="F140" s="6">
        <v>294</v>
      </c>
      <c r="G140" s="6">
        <v>667</v>
      </c>
      <c r="H140" s="5">
        <f t="shared" si="6"/>
        <v>0.43928035982008995</v>
      </c>
      <c r="I140" s="5">
        <f t="shared" si="7"/>
        <v>0.78552278820375332</v>
      </c>
      <c r="J140" s="6"/>
      <c r="K140" s="6">
        <v>127</v>
      </c>
      <c r="L140" s="6">
        <v>205</v>
      </c>
      <c r="M140" s="6">
        <v>262</v>
      </c>
      <c r="N140" s="6">
        <v>7</v>
      </c>
      <c r="O140" s="6">
        <v>32</v>
      </c>
      <c r="P140" s="6">
        <v>50</v>
      </c>
      <c r="Q140" s="6">
        <v>325</v>
      </c>
      <c r="R140" s="5">
        <f t="shared" si="8"/>
        <v>0.80615384615384611</v>
      </c>
    </row>
    <row r="141" spans="1:18" x14ac:dyDescent="0.3">
      <c r="A141" s="7" t="s">
        <v>71</v>
      </c>
      <c r="B141" s="6">
        <v>139</v>
      </c>
      <c r="C141" s="6">
        <v>142</v>
      </c>
      <c r="D141" s="6">
        <v>16</v>
      </c>
      <c r="E141" s="6">
        <v>162</v>
      </c>
      <c r="F141" s="6">
        <v>204</v>
      </c>
      <c r="G141" s="6">
        <v>663</v>
      </c>
      <c r="H141" s="5">
        <f t="shared" si="6"/>
        <v>0.42383107088989441</v>
      </c>
      <c r="I141" s="5">
        <f t="shared" si="7"/>
        <v>0.6122004357298475</v>
      </c>
      <c r="J141" s="6"/>
      <c r="K141" s="6">
        <v>110</v>
      </c>
      <c r="L141" s="6">
        <v>106</v>
      </c>
      <c r="M141" s="6">
        <v>179</v>
      </c>
      <c r="N141" s="6">
        <v>15</v>
      </c>
      <c r="O141" s="6">
        <v>129</v>
      </c>
      <c r="P141" s="6">
        <v>92</v>
      </c>
      <c r="Q141" s="6">
        <v>320</v>
      </c>
      <c r="R141" s="5">
        <f t="shared" si="8"/>
        <v>0.55937499999999996</v>
      </c>
    </row>
    <row r="142" spans="1:18" x14ac:dyDescent="0.3">
      <c r="A142" s="7" t="s">
        <v>70</v>
      </c>
      <c r="B142" s="6">
        <v>88</v>
      </c>
      <c r="C142" s="6">
        <v>244</v>
      </c>
      <c r="D142" s="6">
        <v>14</v>
      </c>
      <c r="E142" s="6">
        <v>154</v>
      </c>
      <c r="F142" s="6">
        <v>142</v>
      </c>
      <c r="G142" s="6">
        <v>642</v>
      </c>
      <c r="H142" s="5">
        <f t="shared" si="6"/>
        <v>0.51713395638629278</v>
      </c>
      <c r="I142" s="5">
        <f t="shared" si="7"/>
        <v>0.66400000000000003</v>
      </c>
      <c r="J142" s="6"/>
      <c r="K142" s="6">
        <v>72</v>
      </c>
      <c r="L142" s="6">
        <v>152</v>
      </c>
      <c r="M142" s="6">
        <v>184</v>
      </c>
      <c r="N142" s="6">
        <v>16</v>
      </c>
      <c r="O142" s="6">
        <v>32</v>
      </c>
      <c r="P142" s="6">
        <v>91</v>
      </c>
      <c r="Q142" s="6">
        <v>298</v>
      </c>
      <c r="R142" s="5">
        <f t="shared" si="8"/>
        <v>0.6174496644295302</v>
      </c>
    </row>
    <row r="143" spans="1:18" x14ac:dyDescent="0.3">
      <c r="A143" s="7" t="s">
        <v>69</v>
      </c>
      <c r="B143" s="6">
        <v>208</v>
      </c>
      <c r="C143" s="6">
        <v>301</v>
      </c>
      <c r="D143" s="6">
        <v>7</v>
      </c>
      <c r="E143" s="6">
        <v>39</v>
      </c>
      <c r="F143" s="6">
        <v>86</v>
      </c>
      <c r="G143" s="6">
        <v>641</v>
      </c>
      <c r="H143" s="5">
        <f t="shared" si="6"/>
        <v>0.79407176287051484</v>
      </c>
      <c r="I143" s="5">
        <f t="shared" si="7"/>
        <v>0.91711711711711708</v>
      </c>
      <c r="J143" s="6"/>
      <c r="K143" s="6">
        <v>33</v>
      </c>
      <c r="L143" s="6">
        <v>64</v>
      </c>
      <c r="M143" s="6">
        <v>87</v>
      </c>
      <c r="N143" s="6">
        <v>20</v>
      </c>
      <c r="O143" s="6">
        <v>96</v>
      </c>
      <c r="P143" s="6">
        <v>125</v>
      </c>
      <c r="Q143" s="6">
        <v>293</v>
      </c>
      <c r="R143" s="5">
        <f t="shared" si="8"/>
        <v>0.29692832764505117</v>
      </c>
    </row>
    <row r="144" spans="1:18" x14ac:dyDescent="0.3">
      <c r="A144" s="7" t="s">
        <v>68</v>
      </c>
      <c r="B144" s="6">
        <v>111</v>
      </c>
      <c r="C144" s="6">
        <v>236</v>
      </c>
      <c r="D144" s="6">
        <v>24</v>
      </c>
      <c r="E144" s="6">
        <v>7</v>
      </c>
      <c r="F144" s="6">
        <v>226</v>
      </c>
      <c r="G144" s="6">
        <v>604</v>
      </c>
      <c r="H144" s="5">
        <f t="shared" si="6"/>
        <v>0.57450331125827814</v>
      </c>
      <c r="I144" s="5">
        <f t="shared" si="7"/>
        <v>0.91798941798941802</v>
      </c>
      <c r="J144" s="6"/>
      <c r="K144" s="6">
        <v>138</v>
      </c>
      <c r="L144" s="6">
        <v>195</v>
      </c>
      <c r="M144" s="6">
        <v>228</v>
      </c>
      <c r="N144" s="6">
        <v>42</v>
      </c>
      <c r="O144" s="6">
        <v>5</v>
      </c>
      <c r="P144" s="6">
        <v>54</v>
      </c>
      <c r="Q144" s="6">
        <v>292</v>
      </c>
      <c r="R144" s="5">
        <f t="shared" si="8"/>
        <v>0.78082191780821919</v>
      </c>
    </row>
    <row r="145" spans="1:18" x14ac:dyDescent="0.3">
      <c r="A145" s="7" t="s">
        <v>67</v>
      </c>
      <c r="B145" s="6">
        <v>42</v>
      </c>
      <c r="C145" s="6">
        <v>94</v>
      </c>
      <c r="D145" s="6">
        <v>20</v>
      </c>
      <c r="E145" s="6">
        <v>148</v>
      </c>
      <c r="F145" s="6">
        <v>278</v>
      </c>
      <c r="G145" s="6">
        <v>582</v>
      </c>
      <c r="H145" s="5">
        <f t="shared" si="6"/>
        <v>0.23367697594501718</v>
      </c>
      <c r="I145" s="5">
        <f t="shared" si="7"/>
        <v>0.44736842105263158</v>
      </c>
      <c r="J145" s="6"/>
      <c r="K145" s="6">
        <v>57</v>
      </c>
      <c r="L145" s="6">
        <v>212</v>
      </c>
      <c r="M145" s="6">
        <v>234</v>
      </c>
      <c r="N145" s="6">
        <v>5</v>
      </c>
      <c r="O145" s="6">
        <v>21</v>
      </c>
      <c r="P145" s="6">
        <v>37</v>
      </c>
      <c r="Q145" s="6">
        <v>279</v>
      </c>
      <c r="R145" s="5">
        <f t="shared" si="8"/>
        <v>0.83870967741935487</v>
      </c>
    </row>
    <row r="146" spans="1:18" x14ac:dyDescent="0.3">
      <c r="A146" s="7" t="s">
        <v>66</v>
      </c>
      <c r="B146" s="6">
        <v>223</v>
      </c>
      <c r="C146" s="6">
        <v>208</v>
      </c>
      <c r="D146" s="6">
        <v>8</v>
      </c>
      <c r="E146" s="6">
        <v>17</v>
      </c>
      <c r="F146" s="6">
        <v>83</v>
      </c>
      <c r="G146" s="6">
        <v>539</v>
      </c>
      <c r="H146" s="5">
        <f t="shared" si="6"/>
        <v>0.79962894248608529</v>
      </c>
      <c r="I146" s="5">
        <f t="shared" si="7"/>
        <v>0.94517543859649122</v>
      </c>
      <c r="J146" s="6"/>
      <c r="K146" s="6">
        <v>115</v>
      </c>
      <c r="L146" s="6">
        <v>136</v>
      </c>
      <c r="M146" s="6">
        <v>207</v>
      </c>
      <c r="N146" s="6">
        <v>8</v>
      </c>
      <c r="O146" s="6">
        <v>17</v>
      </c>
      <c r="P146" s="6">
        <v>40</v>
      </c>
      <c r="Q146" s="6">
        <v>253</v>
      </c>
      <c r="R146" s="5">
        <f t="shared" si="8"/>
        <v>0.81818181818181823</v>
      </c>
    </row>
    <row r="147" spans="1:18" x14ac:dyDescent="0.3">
      <c r="A147" s="7" t="s">
        <v>65</v>
      </c>
      <c r="B147" s="6">
        <v>79</v>
      </c>
      <c r="C147" s="6">
        <v>297</v>
      </c>
      <c r="D147" s="6">
        <v>5</v>
      </c>
      <c r="E147" s="6">
        <v>22</v>
      </c>
      <c r="F147" s="6">
        <v>99</v>
      </c>
      <c r="G147" s="6">
        <v>502</v>
      </c>
      <c r="H147" s="5">
        <f t="shared" si="6"/>
        <v>0.74900398406374502</v>
      </c>
      <c r="I147" s="5">
        <f t="shared" si="7"/>
        <v>0.9330024813895782</v>
      </c>
      <c r="J147" s="6"/>
      <c r="K147" s="6">
        <v>33</v>
      </c>
      <c r="L147" s="6">
        <v>138</v>
      </c>
      <c r="M147" s="6">
        <v>148</v>
      </c>
      <c r="N147" s="6">
        <v>11</v>
      </c>
      <c r="O147" s="6">
        <v>23</v>
      </c>
      <c r="P147" s="6">
        <v>78</v>
      </c>
      <c r="Q147" s="6">
        <v>241</v>
      </c>
      <c r="R147" s="5">
        <f t="shared" si="8"/>
        <v>0.61410788381742742</v>
      </c>
    </row>
    <row r="148" spans="1:18" x14ac:dyDescent="0.3">
      <c r="A148" s="7" t="s">
        <v>64</v>
      </c>
      <c r="B148" s="6">
        <v>40</v>
      </c>
      <c r="C148" s="6">
        <v>258</v>
      </c>
      <c r="D148" s="6">
        <v>12</v>
      </c>
      <c r="E148" s="6">
        <v>25</v>
      </c>
      <c r="F148" s="6">
        <v>150</v>
      </c>
      <c r="G148" s="6">
        <v>485</v>
      </c>
      <c r="H148" s="5">
        <f t="shared" si="6"/>
        <v>0.61443298969072169</v>
      </c>
      <c r="I148" s="5">
        <f t="shared" si="7"/>
        <v>0.88955223880597012</v>
      </c>
      <c r="J148" s="6"/>
      <c r="K148" s="6">
        <v>17</v>
      </c>
      <c r="L148" s="6">
        <v>46</v>
      </c>
      <c r="M148" s="6">
        <v>54</v>
      </c>
      <c r="N148" s="6">
        <v>5</v>
      </c>
      <c r="O148" s="6">
        <v>122</v>
      </c>
      <c r="P148" s="6">
        <v>98</v>
      </c>
      <c r="Q148" s="6">
        <v>241</v>
      </c>
      <c r="R148" s="5">
        <f t="shared" si="8"/>
        <v>0.22406639004149378</v>
      </c>
    </row>
    <row r="149" spans="1:18" x14ac:dyDescent="0.3">
      <c r="A149" s="7" t="s">
        <v>63</v>
      </c>
      <c r="B149" s="6">
        <v>83</v>
      </c>
      <c r="C149" s="6">
        <v>195</v>
      </c>
      <c r="D149" s="6">
        <v>16</v>
      </c>
      <c r="E149" s="6">
        <v>33</v>
      </c>
      <c r="F149" s="6">
        <v>141</v>
      </c>
      <c r="G149" s="6">
        <v>468</v>
      </c>
      <c r="H149" s="5">
        <f t="shared" si="6"/>
        <v>0.59401709401709402</v>
      </c>
      <c r="I149" s="5">
        <f t="shared" si="7"/>
        <v>0.85015290519877673</v>
      </c>
      <c r="J149" s="6"/>
      <c r="K149" s="6">
        <v>32</v>
      </c>
      <c r="L149" s="6">
        <v>113</v>
      </c>
      <c r="M149" s="6">
        <v>129</v>
      </c>
      <c r="N149" s="6">
        <v>14</v>
      </c>
      <c r="O149" s="6">
        <v>73</v>
      </c>
      <c r="P149" s="6">
        <v>61</v>
      </c>
      <c r="Q149" s="6">
        <v>232</v>
      </c>
      <c r="R149" s="5">
        <f t="shared" si="8"/>
        <v>0.55603448275862066</v>
      </c>
    </row>
    <row r="150" spans="1:18" x14ac:dyDescent="0.3">
      <c r="A150" s="7" t="s">
        <v>62</v>
      </c>
      <c r="B150" s="6">
        <v>25</v>
      </c>
      <c r="C150" s="6">
        <v>29</v>
      </c>
      <c r="D150" s="6">
        <v>1</v>
      </c>
      <c r="E150" s="6">
        <v>98</v>
      </c>
      <c r="F150" s="6">
        <v>255</v>
      </c>
      <c r="G150" s="6">
        <v>408</v>
      </c>
      <c r="H150" s="5">
        <f t="shared" si="6"/>
        <v>0.13235294117647059</v>
      </c>
      <c r="I150" s="5">
        <f t="shared" si="7"/>
        <v>0.35294117647058826</v>
      </c>
      <c r="J150" s="6"/>
      <c r="K150" s="6">
        <v>23</v>
      </c>
      <c r="L150" s="6">
        <v>29</v>
      </c>
      <c r="M150" s="6">
        <v>51</v>
      </c>
      <c r="N150" s="6">
        <v>1</v>
      </c>
      <c r="O150" s="6">
        <v>78</v>
      </c>
      <c r="P150" s="6">
        <v>131</v>
      </c>
      <c r="Q150" s="6">
        <v>225</v>
      </c>
      <c r="R150" s="5">
        <f t="shared" si="8"/>
        <v>0.22666666666666666</v>
      </c>
    </row>
    <row r="151" spans="1:18" x14ac:dyDescent="0.3">
      <c r="A151" s="7" t="s">
        <v>61</v>
      </c>
      <c r="B151" s="6">
        <v>35</v>
      </c>
      <c r="C151" s="6">
        <v>130</v>
      </c>
      <c r="D151" s="6">
        <v>14</v>
      </c>
      <c r="E151" s="6">
        <v>87</v>
      </c>
      <c r="F151" s="6">
        <v>138</v>
      </c>
      <c r="G151" s="6">
        <v>404</v>
      </c>
      <c r="H151" s="5">
        <f t="shared" si="6"/>
        <v>0.40841584158415839</v>
      </c>
      <c r="I151" s="5">
        <f t="shared" si="7"/>
        <v>0.62030075187969924</v>
      </c>
      <c r="J151" s="6"/>
      <c r="K151" s="6">
        <v>100</v>
      </c>
      <c r="L151" s="6">
        <v>101</v>
      </c>
      <c r="M151" s="6">
        <v>172</v>
      </c>
      <c r="N151" s="6">
        <v>3</v>
      </c>
      <c r="O151" s="6">
        <v>19</v>
      </c>
      <c r="P151" s="6">
        <v>37</v>
      </c>
      <c r="Q151" s="6">
        <v>218</v>
      </c>
      <c r="R151" s="5">
        <f t="shared" si="8"/>
        <v>0.78899082568807344</v>
      </c>
    </row>
    <row r="152" spans="1:18" x14ac:dyDescent="0.3">
      <c r="A152" s="7" t="s">
        <v>60</v>
      </c>
      <c r="B152" s="6">
        <v>87</v>
      </c>
      <c r="C152" s="6">
        <v>205</v>
      </c>
      <c r="D152" s="6">
        <v>11</v>
      </c>
      <c r="E152" s="6">
        <v>60</v>
      </c>
      <c r="F152" s="6">
        <v>41</v>
      </c>
      <c r="G152" s="6">
        <v>404</v>
      </c>
      <c r="H152" s="5">
        <f t="shared" si="6"/>
        <v>0.72277227722772275</v>
      </c>
      <c r="I152" s="5">
        <f t="shared" si="7"/>
        <v>0.80440771349862261</v>
      </c>
      <c r="J152" s="6"/>
      <c r="K152" s="6">
        <v>92</v>
      </c>
      <c r="L152" s="6">
        <v>96</v>
      </c>
      <c r="M152" s="6">
        <v>163</v>
      </c>
      <c r="N152" s="6">
        <v>1</v>
      </c>
      <c r="O152" s="6">
        <v>17</v>
      </c>
      <c r="P152" s="6">
        <v>39</v>
      </c>
      <c r="Q152" s="6">
        <v>208</v>
      </c>
      <c r="R152" s="5">
        <f t="shared" si="8"/>
        <v>0.78365384615384615</v>
      </c>
    </row>
    <row r="153" spans="1:18" x14ac:dyDescent="0.3">
      <c r="A153" s="7" t="s">
        <v>59</v>
      </c>
      <c r="B153" s="6">
        <v>40</v>
      </c>
      <c r="C153" s="6">
        <v>53</v>
      </c>
      <c r="D153" s="6">
        <v>2</v>
      </c>
      <c r="E153" s="6">
        <v>247</v>
      </c>
      <c r="F153" s="6">
        <v>49</v>
      </c>
      <c r="G153" s="6">
        <v>391</v>
      </c>
      <c r="H153" s="5">
        <f t="shared" si="6"/>
        <v>0.23785166240409208</v>
      </c>
      <c r="I153" s="5">
        <f t="shared" si="7"/>
        <v>0.27192982456140352</v>
      </c>
      <c r="J153" s="6"/>
      <c r="K153" s="6">
        <v>36</v>
      </c>
      <c r="L153" s="6">
        <v>46</v>
      </c>
      <c r="M153" s="6">
        <v>72</v>
      </c>
      <c r="N153" s="6">
        <v>2</v>
      </c>
      <c r="O153" s="6">
        <v>137</v>
      </c>
      <c r="P153" s="6">
        <v>36</v>
      </c>
      <c r="Q153" s="6">
        <v>202</v>
      </c>
      <c r="R153" s="5">
        <f t="shared" si="8"/>
        <v>0.35643564356435642</v>
      </c>
    </row>
    <row r="154" spans="1:18" x14ac:dyDescent="0.3">
      <c r="A154" s="7" t="s">
        <v>58</v>
      </c>
      <c r="B154" s="6">
        <v>127</v>
      </c>
      <c r="C154" s="6">
        <v>139</v>
      </c>
      <c r="D154" s="6">
        <v>1</v>
      </c>
      <c r="E154" s="6">
        <v>18</v>
      </c>
      <c r="F154" s="6">
        <v>76</v>
      </c>
      <c r="G154" s="6">
        <v>361</v>
      </c>
      <c r="H154" s="5">
        <f t="shared" si="6"/>
        <v>0.73684210526315785</v>
      </c>
      <c r="I154" s="5">
        <f t="shared" si="7"/>
        <v>0.93333333333333335</v>
      </c>
      <c r="J154" s="6"/>
      <c r="K154" s="6">
        <v>60</v>
      </c>
      <c r="L154" s="6">
        <v>100</v>
      </c>
      <c r="M154" s="6">
        <v>109</v>
      </c>
      <c r="N154" s="6">
        <v>24</v>
      </c>
      <c r="O154" s="6">
        <v>7</v>
      </c>
      <c r="P154" s="6">
        <v>69</v>
      </c>
      <c r="Q154" s="6">
        <v>184</v>
      </c>
      <c r="R154" s="5">
        <f t="shared" si="8"/>
        <v>0.59239130434782605</v>
      </c>
    </row>
    <row r="155" spans="1:18" x14ac:dyDescent="0.3">
      <c r="A155" s="7" t="s">
        <v>57</v>
      </c>
      <c r="B155" s="6">
        <v>143</v>
      </c>
      <c r="C155" s="6">
        <v>120</v>
      </c>
      <c r="D155" s="6">
        <v>3</v>
      </c>
      <c r="E155" s="6">
        <v>22</v>
      </c>
      <c r="F155" s="6">
        <v>64</v>
      </c>
      <c r="G155" s="6">
        <v>352</v>
      </c>
      <c r="H155" s="5">
        <f t="shared" si="6"/>
        <v>0.74715909090909094</v>
      </c>
      <c r="I155" s="5">
        <f t="shared" si="7"/>
        <v>0.91319444444444442</v>
      </c>
      <c r="J155" s="6"/>
      <c r="K155" s="6">
        <v>67</v>
      </c>
      <c r="L155" s="6">
        <v>53</v>
      </c>
      <c r="M155" s="6">
        <v>105</v>
      </c>
      <c r="N155" s="6">
        <v>5</v>
      </c>
      <c r="O155" s="6">
        <v>46</v>
      </c>
      <c r="P155" s="6">
        <v>45</v>
      </c>
      <c r="Q155" s="6">
        <v>169</v>
      </c>
      <c r="R155" s="5">
        <f t="shared" si="8"/>
        <v>0.62130177514792895</v>
      </c>
    </row>
    <row r="156" spans="1:18" x14ac:dyDescent="0.3">
      <c r="A156" s="7" t="s">
        <v>56</v>
      </c>
      <c r="B156" s="6">
        <v>100</v>
      </c>
      <c r="C156" s="6">
        <v>126</v>
      </c>
      <c r="D156" s="6">
        <v>36</v>
      </c>
      <c r="E156" s="6">
        <v>42</v>
      </c>
      <c r="F156" s="6">
        <v>41</v>
      </c>
      <c r="G156" s="6">
        <v>345</v>
      </c>
      <c r="H156" s="5">
        <f t="shared" si="6"/>
        <v>0.6550724637681159</v>
      </c>
      <c r="I156" s="5">
        <f t="shared" si="7"/>
        <v>0.74342105263157898</v>
      </c>
      <c r="J156" s="6"/>
      <c r="K156" s="6">
        <v>72</v>
      </c>
      <c r="L156" s="6">
        <v>96</v>
      </c>
      <c r="M156" s="6">
        <v>141</v>
      </c>
      <c r="N156" s="6">
        <v>1</v>
      </c>
      <c r="O156" s="6">
        <v>8</v>
      </c>
      <c r="P156" s="6">
        <v>23</v>
      </c>
      <c r="Q156" s="6">
        <v>167</v>
      </c>
      <c r="R156" s="5">
        <f t="shared" si="8"/>
        <v>0.84431137724550898</v>
      </c>
    </row>
    <row r="157" spans="1:18" x14ac:dyDescent="0.3">
      <c r="A157" s="7" t="s">
        <v>55</v>
      </c>
      <c r="B157" s="6">
        <v>29</v>
      </c>
      <c r="C157" s="6">
        <v>142</v>
      </c>
      <c r="D157" s="6">
        <v>14</v>
      </c>
      <c r="E157" s="6">
        <v>69</v>
      </c>
      <c r="F157" s="6">
        <v>44</v>
      </c>
      <c r="G157" s="6">
        <v>298</v>
      </c>
      <c r="H157" s="5">
        <f t="shared" si="6"/>
        <v>0.5738255033557047</v>
      </c>
      <c r="I157" s="5">
        <f t="shared" si="7"/>
        <v>0.67322834645669294</v>
      </c>
      <c r="J157" s="6"/>
      <c r="K157" s="6">
        <v>65</v>
      </c>
      <c r="L157" s="6">
        <v>90</v>
      </c>
      <c r="M157" s="6">
        <v>120</v>
      </c>
      <c r="N157" s="6">
        <v>35</v>
      </c>
      <c r="O157" s="6">
        <v>37</v>
      </c>
      <c r="P157" s="6">
        <v>19</v>
      </c>
      <c r="Q157" s="6">
        <v>161</v>
      </c>
      <c r="R157" s="5">
        <f t="shared" si="8"/>
        <v>0.74534161490683226</v>
      </c>
    </row>
    <row r="158" spans="1:18" x14ac:dyDescent="0.3">
      <c r="A158" s="7" t="s">
        <v>54</v>
      </c>
      <c r="B158" s="6">
        <v>79</v>
      </c>
      <c r="C158" s="6">
        <v>65</v>
      </c>
      <c r="D158" s="6">
        <v>5</v>
      </c>
      <c r="E158" s="6">
        <v>57</v>
      </c>
      <c r="F158" s="6">
        <v>86</v>
      </c>
      <c r="G158" s="6">
        <v>292</v>
      </c>
      <c r="H158" s="5">
        <f t="shared" si="6"/>
        <v>0.49315068493150682</v>
      </c>
      <c r="I158" s="5">
        <f t="shared" si="7"/>
        <v>0.69902912621359226</v>
      </c>
      <c r="J158" s="6"/>
      <c r="K158" s="6">
        <v>26</v>
      </c>
      <c r="L158" s="6">
        <v>97</v>
      </c>
      <c r="M158" s="6">
        <v>112</v>
      </c>
      <c r="N158" s="6">
        <v>14</v>
      </c>
      <c r="O158" s="6">
        <v>56</v>
      </c>
      <c r="P158" s="6">
        <v>19</v>
      </c>
      <c r="Q158" s="6">
        <v>159</v>
      </c>
      <c r="R158" s="5">
        <f t="shared" si="8"/>
        <v>0.70440251572327039</v>
      </c>
    </row>
    <row r="159" spans="1:18" x14ac:dyDescent="0.3">
      <c r="A159" s="7" t="s">
        <v>53</v>
      </c>
      <c r="B159" s="6">
        <v>108</v>
      </c>
      <c r="C159" s="6">
        <v>129</v>
      </c>
      <c r="D159" s="6">
        <v>1</v>
      </c>
      <c r="E159" s="6">
        <v>8</v>
      </c>
      <c r="F159" s="6">
        <v>38</v>
      </c>
      <c r="G159" s="6">
        <v>284</v>
      </c>
      <c r="H159" s="5">
        <f t="shared" si="6"/>
        <v>0.83450704225352113</v>
      </c>
      <c r="I159" s="5">
        <f t="shared" si="7"/>
        <v>0.96341463414634143</v>
      </c>
      <c r="J159" s="6"/>
      <c r="K159" s="6">
        <v>49</v>
      </c>
      <c r="L159" s="6">
        <v>80</v>
      </c>
      <c r="M159" s="6">
        <v>100</v>
      </c>
      <c r="N159" s="6">
        <v>2</v>
      </c>
      <c r="O159" s="6">
        <v>32</v>
      </c>
      <c r="P159" s="6">
        <v>26</v>
      </c>
      <c r="Q159" s="6">
        <v>137</v>
      </c>
      <c r="R159" s="5">
        <f t="shared" si="8"/>
        <v>0.72992700729927007</v>
      </c>
    </row>
    <row r="160" spans="1:18" x14ac:dyDescent="0.3">
      <c r="A160" s="7" t="s">
        <v>52</v>
      </c>
      <c r="B160" s="6">
        <v>71</v>
      </c>
      <c r="C160" s="6">
        <v>115</v>
      </c>
      <c r="D160" s="6">
        <v>2</v>
      </c>
      <c r="E160" s="6">
        <v>36</v>
      </c>
      <c r="F160" s="6">
        <v>39</v>
      </c>
      <c r="G160" s="6">
        <v>263</v>
      </c>
      <c r="H160" s="5">
        <f t="shared" si="6"/>
        <v>0.70722433460076051</v>
      </c>
      <c r="I160" s="5">
        <f t="shared" si="7"/>
        <v>0.8303571428571429</v>
      </c>
      <c r="J160" s="6"/>
      <c r="K160" s="6">
        <v>34</v>
      </c>
      <c r="L160" s="6">
        <v>73</v>
      </c>
      <c r="M160" s="6">
        <v>97</v>
      </c>
      <c r="N160" s="6">
        <v>2</v>
      </c>
      <c r="O160" s="6">
        <v>2</v>
      </c>
      <c r="P160" s="6">
        <v>38</v>
      </c>
      <c r="Q160" s="6">
        <v>136</v>
      </c>
      <c r="R160" s="5">
        <f t="shared" si="8"/>
        <v>0.71323529411764708</v>
      </c>
    </row>
    <row r="161" spans="1:18" x14ac:dyDescent="0.3">
      <c r="A161" s="7" t="s">
        <v>51</v>
      </c>
      <c r="B161" s="6">
        <v>42</v>
      </c>
      <c r="C161" s="6">
        <v>103</v>
      </c>
      <c r="D161" s="6">
        <v>11</v>
      </c>
      <c r="E161" s="6">
        <v>21</v>
      </c>
      <c r="F161" s="6">
        <v>65</v>
      </c>
      <c r="G161" s="6">
        <v>242</v>
      </c>
      <c r="H161" s="5">
        <f t="shared" si="6"/>
        <v>0.59917355371900827</v>
      </c>
      <c r="I161" s="5">
        <f t="shared" si="7"/>
        <v>0.8192090395480226</v>
      </c>
      <c r="J161" s="6"/>
      <c r="K161" s="6">
        <v>23</v>
      </c>
      <c r="L161" s="6">
        <v>44</v>
      </c>
      <c r="M161" s="6">
        <v>60</v>
      </c>
      <c r="N161" s="6">
        <v>9</v>
      </c>
      <c r="O161" s="6">
        <v>63</v>
      </c>
      <c r="P161" s="6">
        <v>18</v>
      </c>
      <c r="Q161" s="6">
        <v>131</v>
      </c>
      <c r="R161" s="5">
        <f t="shared" si="8"/>
        <v>0.4580152671755725</v>
      </c>
    </row>
    <row r="162" spans="1:18" x14ac:dyDescent="0.3">
      <c r="A162" s="7" t="s">
        <v>50</v>
      </c>
      <c r="B162" s="6">
        <v>23</v>
      </c>
      <c r="C162" s="6">
        <v>85</v>
      </c>
      <c r="D162" s="6">
        <v>4</v>
      </c>
      <c r="E162" s="6">
        <v>46</v>
      </c>
      <c r="F162" s="6">
        <v>76</v>
      </c>
      <c r="G162" s="6">
        <v>234</v>
      </c>
      <c r="H162" s="5">
        <f t="shared" si="6"/>
        <v>0.46153846153846156</v>
      </c>
      <c r="I162" s="5">
        <f t="shared" si="7"/>
        <v>0.68354430379746833</v>
      </c>
      <c r="J162" s="6"/>
      <c r="K162" s="6">
        <v>24</v>
      </c>
      <c r="L162" s="6">
        <v>68</v>
      </c>
      <c r="M162" s="6">
        <v>80</v>
      </c>
      <c r="N162" s="6">
        <v>1</v>
      </c>
      <c r="O162" s="6">
        <v>7</v>
      </c>
      <c r="P162" s="6">
        <v>37</v>
      </c>
      <c r="Q162" s="6">
        <v>121</v>
      </c>
      <c r="R162" s="5">
        <f t="shared" si="8"/>
        <v>0.66115702479338845</v>
      </c>
    </row>
    <row r="163" spans="1:18" x14ac:dyDescent="0.3">
      <c r="A163" s="7" t="s">
        <v>49</v>
      </c>
      <c r="B163" s="6">
        <v>37</v>
      </c>
      <c r="C163" s="6">
        <v>100</v>
      </c>
      <c r="D163" s="6">
        <v>13</v>
      </c>
      <c r="E163" s="6">
        <v>58</v>
      </c>
      <c r="F163" s="6">
        <v>18</v>
      </c>
      <c r="G163" s="6">
        <v>226</v>
      </c>
      <c r="H163" s="5">
        <f t="shared" si="6"/>
        <v>0.60619469026548678</v>
      </c>
      <c r="I163" s="5">
        <f t="shared" si="7"/>
        <v>0.65865384615384615</v>
      </c>
      <c r="J163" s="6"/>
      <c r="K163" s="6">
        <v>38</v>
      </c>
      <c r="L163" s="6">
        <v>83</v>
      </c>
      <c r="M163" s="6">
        <v>101</v>
      </c>
      <c r="N163" s="6">
        <v>10</v>
      </c>
      <c r="O163" s="6">
        <v>10</v>
      </c>
      <c r="P163" s="6">
        <v>16</v>
      </c>
      <c r="Q163" s="6">
        <v>120</v>
      </c>
      <c r="R163" s="5">
        <f t="shared" si="8"/>
        <v>0.84166666666666667</v>
      </c>
    </row>
    <row r="164" spans="1:18" x14ac:dyDescent="0.3">
      <c r="A164" s="7" t="s">
        <v>48</v>
      </c>
      <c r="B164" s="6">
        <v>31</v>
      </c>
      <c r="C164" s="6">
        <v>62</v>
      </c>
      <c r="D164" s="6">
        <v>12</v>
      </c>
      <c r="E164" s="6">
        <v>86</v>
      </c>
      <c r="F164" s="6">
        <v>35</v>
      </c>
      <c r="G164" s="6">
        <v>226</v>
      </c>
      <c r="H164" s="5">
        <f t="shared" si="6"/>
        <v>0.41150442477876104</v>
      </c>
      <c r="I164" s="5">
        <f t="shared" si="7"/>
        <v>0.48691099476439792</v>
      </c>
      <c r="J164" s="6"/>
      <c r="K164" s="6">
        <v>22</v>
      </c>
      <c r="L164" s="6">
        <v>65</v>
      </c>
      <c r="M164" s="6">
        <v>72</v>
      </c>
      <c r="N164" s="6">
        <v>4</v>
      </c>
      <c r="O164" s="6">
        <v>36</v>
      </c>
      <c r="P164" s="6">
        <v>29</v>
      </c>
      <c r="Q164" s="6">
        <v>119</v>
      </c>
      <c r="R164" s="5">
        <f t="shared" si="8"/>
        <v>0.60504201680672265</v>
      </c>
    </row>
    <row r="165" spans="1:18" x14ac:dyDescent="0.3">
      <c r="A165" s="7" t="s">
        <v>47</v>
      </c>
      <c r="B165" s="6">
        <v>47</v>
      </c>
      <c r="C165" s="6">
        <v>84</v>
      </c>
      <c r="D165" s="6">
        <v>2</v>
      </c>
      <c r="E165" s="6">
        <v>2</v>
      </c>
      <c r="F165" s="6">
        <v>68</v>
      </c>
      <c r="G165" s="6">
        <v>203</v>
      </c>
      <c r="H165" s="5">
        <f t="shared" si="6"/>
        <v>0.64532019704433496</v>
      </c>
      <c r="I165" s="5">
        <f t="shared" si="7"/>
        <v>0.97037037037037033</v>
      </c>
      <c r="J165" s="6"/>
      <c r="K165" s="6">
        <v>37</v>
      </c>
      <c r="L165" s="6">
        <v>60</v>
      </c>
      <c r="M165" s="6">
        <v>81</v>
      </c>
      <c r="N165" s="6">
        <v>11</v>
      </c>
      <c r="O165" s="6">
        <v>20</v>
      </c>
      <c r="P165" s="6">
        <v>23</v>
      </c>
      <c r="Q165" s="6">
        <v>115</v>
      </c>
      <c r="R165" s="5">
        <f t="shared" si="8"/>
        <v>0.70434782608695656</v>
      </c>
    </row>
    <row r="166" spans="1:18" x14ac:dyDescent="0.3">
      <c r="A166" s="7" t="s">
        <v>46</v>
      </c>
      <c r="B166" s="6">
        <v>48</v>
      </c>
      <c r="C166" s="6">
        <v>104</v>
      </c>
      <c r="D166" s="6">
        <v>10</v>
      </c>
      <c r="E166" s="6">
        <v>12</v>
      </c>
      <c r="F166" s="6">
        <v>24</v>
      </c>
      <c r="G166" s="6">
        <v>198</v>
      </c>
      <c r="H166" s="5">
        <f t="shared" si="6"/>
        <v>0.76767676767676762</v>
      </c>
      <c r="I166" s="5">
        <f t="shared" si="7"/>
        <v>0.87356321839080464</v>
      </c>
      <c r="J166" s="6"/>
      <c r="K166" s="6">
        <v>53</v>
      </c>
      <c r="L166" s="6">
        <v>92</v>
      </c>
      <c r="M166" s="6">
        <v>98</v>
      </c>
      <c r="N166" s="6">
        <v>11</v>
      </c>
      <c r="O166" s="6">
        <v>46</v>
      </c>
      <c r="P166" s="6">
        <v>10</v>
      </c>
      <c r="Q166" s="6">
        <v>113</v>
      </c>
      <c r="R166" s="5">
        <f t="shared" si="8"/>
        <v>0.86725663716814161</v>
      </c>
    </row>
    <row r="167" spans="1:18" x14ac:dyDescent="0.3">
      <c r="A167" s="7" t="s">
        <v>45</v>
      </c>
      <c r="B167" s="6">
        <v>28</v>
      </c>
      <c r="C167" s="6">
        <v>85</v>
      </c>
      <c r="D167" s="6">
        <v>1</v>
      </c>
      <c r="E167" s="6">
        <v>8</v>
      </c>
      <c r="F167" s="6">
        <v>64</v>
      </c>
      <c r="G167" s="6">
        <v>186</v>
      </c>
      <c r="H167" s="5">
        <f t="shared" si="6"/>
        <v>0.60752688172043012</v>
      </c>
      <c r="I167" s="5">
        <f t="shared" si="7"/>
        <v>0.92622950819672134</v>
      </c>
      <c r="J167" s="6"/>
      <c r="K167" s="6">
        <v>33</v>
      </c>
      <c r="L167" s="6">
        <v>66</v>
      </c>
      <c r="M167" s="6">
        <v>78</v>
      </c>
      <c r="N167" s="6">
        <v>13</v>
      </c>
      <c r="O167" s="6">
        <v>45</v>
      </c>
      <c r="P167" s="6">
        <v>11</v>
      </c>
      <c r="Q167" s="6">
        <v>107</v>
      </c>
      <c r="R167" s="5">
        <f t="shared" si="8"/>
        <v>0.7289719626168224</v>
      </c>
    </row>
    <row r="168" spans="1:18" x14ac:dyDescent="0.3">
      <c r="A168" s="7" t="s">
        <v>44</v>
      </c>
      <c r="B168" s="6">
        <v>45</v>
      </c>
      <c r="C168" s="6">
        <v>69</v>
      </c>
      <c r="D168" s="6">
        <v>7</v>
      </c>
      <c r="E168" s="6">
        <v>10</v>
      </c>
      <c r="F168" s="6">
        <v>54</v>
      </c>
      <c r="G168" s="6">
        <v>185</v>
      </c>
      <c r="H168" s="5">
        <f t="shared" si="6"/>
        <v>0.61621621621621625</v>
      </c>
      <c r="I168" s="5">
        <f t="shared" si="7"/>
        <v>0.87022900763358779</v>
      </c>
      <c r="J168" s="6"/>
      <c r="K168" s="6">
        <v>26</v>
      </c>
      <c r="L168" s="6">
        <v>28</v>
      </c>
      <c r="M168" s="6">
        <v>43</v>
      </c>
      <c r="N168" s="6"/>
      <c r="O168" s="6">
        <v>37</v>
      </c>
      <c r="P168" s="6">
        <v>36</v>
      </c>
      <c r="Q168" s="6">
        <v>100</v>
      </c>
      <c r="R168" s="5">
        <f t="shared" si="8"/>
        <v>0.43</v>
      </c>
    </row>
    <row r="169" spans="1:18" x14ac:dyDescent="0.3">
      <c r="A169" s="7" t="s">
        <v>43</v>
      </c>
      <c r="B169" s="6">
        <v>42</v>
      </c>
      <c r="C169" s="6">
        <v>30</v>
      </c>
      <c r="D169" s="6"/>
      <c r="E169" s="6">
        <v>51</v>
      </c>
      <c r="F169" s="6">
        <v>60</v>
      </c>
      <c r="G169" s="6">
        <v>183</v>
      </c>
      <c r="H169" s="5">
        <f t="shared" si="6"/>
        <v>0.39344262295081966</v>
      </c>
      <c r="I169" s="5">
        <f t="shared" si="7"/>
        <v>0.58536585365853655</v>
      </c>
      <c r="J169" s="6"/>
      <c r="K169" s="6">
        <v>16</v>
      </c>
      <c r="L169" s="6">
        <v>16</v>
      </c>
      <c r="M169" s="6">
        <v>31</v>
      </c>
      <c r="N169" s="6"/>
      <c r="O169" s="6">
        <v>51</v>
      </c>
      <c r="P169" s="6">
        <v>23</v>
      </c>
      <c r="Q169" s="6">
        <v>94</v>
      </c>
      <c r="R169" s="5">
        <f t="shared" si="8"/>
        <v>0.32978723404255317</v>
      </c>
    </row>
    <row r="170" spans="1:18" x14ac:dyDescent="0.3">
      <c r="A170" s="7" t="s">
        <v>42</v>
      </c>
      <c r="B170" s="6">
        <v>16</v>
      </c>
      <c r="C170" s="6">
        <v>18</v>
      </c>
      <c r="D170" s="6"/>
      <c r="E170" s="6">
        <v>79</v>
      </c>
      <c r="F170" s="6">
        <v>37</v>
      </c>
      <c r="G170" s="6">
        <v>150</v>
      </c>
      <c r="H170" s="5">
        <f t="shared" si="6"/>
        <v>0.22666666666666666</v>
      </c>
      <c r="I170" s="5">
        <f t="shared" si="7"/>
        <v>0.30088495575221241</v>
      </c>
      <c r="J170" s="6"/>
      <c r="K170" s="6">
        <v>5</v>
      </c>
      <c r="L170" s="6">
        <v>55</v>
      </c>
      <c r="M170" s="6">
        <v>57</v>
      </c>
      <c r="N170" s="6">
        <v>5</v>
      </c>
      <c r="O170" s="6">
        <v>23</v>
      </c>
      <c r="P170" s="6">
        <v>17</v>
      </c>
      <c r="Q170" s="6">
        <v>84</v>
      </c>
      <c r="R170" s="5">
        <f t="shared" si="8"/>
        <v>0.6785714285714286</v>
      </c>
    </row>
    <row r="171" spans="1:18" x14ac:dyDescent="0.3">
      <c r="A171" s="7" t="s">
        <v>41</v>
      </c>
      <c r="B171" s="6">
        <v>8</v>
      </c>
      <c r="C171" s="6">
        <v>74</v>
      </c>
      <c r="D171" s="6">
        <v>5</v>
      </c>
      <c r="E171" s="6">
        <v>29</v>
      </c>
      <c r="F171" s="6">
        <v>25</v>
      </c>
      <c r="G171" s="6">
        <v>141</v>
      </c>
      <c r="H171" s="5">
        <f t="shared" si="6"/>
        <v>0.58156028368794321</v>
      </c>
      <c r="I171" s="5">
        <f t="shared" si="7"/>
        <v>0.7068965517241379</v>
      </c>
      <c r="J171" s="6"/>
      <c r="K171" s="6">
        <v>35</v>
      </c>
      <c r="L171" s="6">
        <v>36</v>
      </c>
      <c r="M171" s="6">
        <v>58</v>
      </c>
      <c r="N171" s="6">
        <v>7</v>
      </c>
      <c r="O171" s="6">
        <v>10</v>
      </c>
      <c r="P171" s="6">
        <v>19</v>
      </c>
      <c r="Q171" s="6">
        <v>80</v>
      </c>
      <c r="R171" s="5">
        <f t="shared" si="8"/>
        <v>0.72499999999999998</v>
      </c>
    </row>
    <row r="172" spans="1:18" x14ac:dyDescent="0.3">
      <c r="A172" s="7" t="s">
        <v>40</v>
      </c>
      <c r="B172" s="6">
        <v>27</v>
      </c>
      <c r="C172" s="6">
        <v>54</v>
      </c>
      <c r="D172" s="6"/>
      <c r="E172" s="6">
        <v>11</v>
      </c>
      <c r="F172" s="6">
        <v>37</v>
      </c>
      <c r="G172" s="6">
        <v>129</v>
      </c>
      <c r="H172" s="5">
        <f t="shared" si="6"/>
        <v>0.62790697674418605</v>
      </c>
      <c r="I172" s="5">
        <f t="shared" si="7"/>
        <v>0.88043478260869568</v>
      </c>
      <c r="J172" s="6"/>
      <c r="K172" s="6">
        <v>14</v>
      </c>
      <c r="L172" s="6">
        <v>42</v>
      </c>
      <c r="M172" s="6">
        <v>48</v>
      </c>
      <c r="N172" s="6">
        <v>6</v>
      </c>
      <c r="O172" s="6">
        <v>12</v>
      </c>
      <c r="P172" s="6">
        <v>14</v>
      </c>
      <c r="Q172" s="6">
        <v>76</v>
      </c>
      <c r="R172" s="5">
        <f t="shared" si="8"/>
        <v>0.63157894736842102</v>
      </c>
    </row>
    <row r="173" spans="1:18" x14ac:dyDescent="0.3">
      <c r="A173" s="7" t="s">
        <v>39</v>
      </c>
      <c r="B173" s="6">
        <v>35</v>
      </c>
      <c r="C173" s="6">
        <v>54</v>
      </c>
      <c r="D173" s="6">
        <v>3</v>
      </c>
      <c r="E173" s="6">
        <v>16</v>
      </c>
      <c r="F173" s="6">
        <v>15</v>
      </c>
      <c r="G173" s="6">
        <v>123</v>
      </c>
      <c r="H173" s="5">
        <f t="shared" si="6"/>
        <v>0.72357723577235777</v>
      </c>
      <c r="I173" s="5">
        <f t="shared" si="7"/>
        <v>0.82407407407407407</v>
      </c>
      <c r="J173" s="6"/>
      <c r="K173" s="6">
        <v>15</v>
      </c>
      <c r="L173" s="6">
        <v>48</v>
      </c>
      <c r="M173" s="6">
        <v>53</v>
      </c>
      <c r="N173" s="6">
        <v>1</v>
      </c>
      <c r="O173" s="6">
        <v>14</v>
      </c>
      <c r="P173" s="6">
        <v>13</v>
      </c>
      <c r="Q173" s="6">
        <v>74</v>
      </c>
      <c r="R173" s="5">
        <f t="shared" si="8"/>
        <v>0.71621621621621623</v>
      </c>
    </row>
    <row r="174" spans="1:18" x14ac:dyDescent="0.3">
      <c r="A174" s="7" t="s">
        <v>38</v>
      </c>
      <c r="B174" s="6">
        <v>13</v>
      </c>
      <c r="C174" s="6">
        <v>68</v>
      </c>
      <c r="D174" s="6">
        <v>3</v>
      </c>
      <c r="E174" s="6">
        <v>18</v>
      </c>
      <c r="F174" s="6">
        <v>16</v>
      </c>
      <c r="G174" s="6">
        <v>118</v>
      </c>
      <c r="H174" s="5">
        <f t="shared" si="6"/>
        <v>0.68644067796610164</v>
      </c>
      <c r="I174" s="5">
        <f t="shared" si="7"/>
        <v>0.79411764705882348</v>
      </c>
      <c r="J174" s="6"/>
      <c r="K174" s="6">
        <v>18</v>
      </c>
      <c r="L174" s="6">
        <v>38</v>
      </c>
      <c r="M174" s="6">
        <v>49</v>
      </c>
      <c r="N174" s="6"/>
      <c r="O174" s="6">
        <v>9</v>
      </c>
      <c r="P174" s="6">
        <v>21</v>
      </c>
      <c r="Q174" s="6">
        <v>72</v>
      </c>
      <c r="R174" s="5">
        <f t="shared" si="8"/>
        <v>0.68055555555555558</v>
      </c>
    </row>
    <row r="175" spans="1:18" x14ac:dyDescent="0.3">
      <c r="A175" s="7" t="s">
        <v>37</v>
      </c>
      <c r="B175" s="6">
        <v>19</v>
      </c>
      <c r="C175" s="6">
        <v>63</v>
      </c>
      <c r="D175" s="6">
        <v>6</v>
      </c>
      <c r="E175" s="6">
        <v>13</v>
      </c>
      <c r="F175" s="6">
        <v>16</v>
      </c>
      <c r="G175" s="6">
        <v>117</v>
      </c>
      <c r="H175" s="5">
        <f t="shared" si="6"/>
        <v>0.70085470085470081</v>
      </c>
      <c r="I175" s="5">
        <f t="shared" si="7"/>
        <v>0.81188118811881194</v>
      </c>
      <c r="J175" s="6"/>
      <c r="K175" s="6">
        <v>13</v>
      </c>
      <c r="L175" s="6">
        <v>33</v>
      </c>
      <c r="M175" s="6">
        <v>42</v>
      </c>
      <c r="N175" s="6">
        <v>3</v>
      </c>
      <c r="O175" s="6">
        <v>31</v>
      </c>
      <c r="P175" s="6">
        <v>12</v>
      </c>
      <c r="Q175" s="6">
        <v>69</v>
      </c>
      <c r="R175" s="5">
        <f t="shared" si="8"/>
        <v>0.60869565217391308</v>
      </c>
    </row>
    <row r="176" spans="1:18" x14ac:dyDescent="0.3">
      <c r="A176" s="7" t="s">
        <v>36</v>
      </c>
      <c r="B176" s="6">
        <v>17</v>
      </c>
      <c r="C176" s="6">
        <v>66</v>
      </c>
      <c r="D176" s="6">
        <v>1</v>
      </c>
      <c r="E176" s="6">
        <v>14</v>
      </c>
      <c r="F176" s="6">
        <v>19</v>
      </c>
      <c r="G176" s="6">
        <v>117</v>
      </c>
      <c r="H176" s="5">
        <f t="shared" si="6"/>
        <v>0.70940170940170943</v>
      </c>
      <c r="I176" s="5">
        <f t="shared" si="7"/>
        <v>0.84693877551020413</v>
      </c>
      <c r="J176" s="6"/>
      <c r="K176" s="6">
        <v>1</v>
      </c>
      <c r="L176" s="6">
        <v>22</v>
      </c>
      <c r="M176" s="6">
        <v>23</v>
      </c>
      <c r="N176" s="6"/>
      <c r="O176" s="6"/>
      <c r="P176" s="6">
        <v>43</v>
      </c>
      <c r="Q176" s="6">
        <v>66</v>
      </c>
      <c r="R176" s="5">
        <f t="shared" si="8"/>
        <v>0.34848484848484851</v>
      </c>
    </row>
    <row r="177" spans="1:18" x14ac:dyDescent="0.3">
      <c r="A177" s="7" t="s">
        <v>35</v>
      </c>
      <c r="B177" s="6">
        <v>14</v>
      </c>
      <c r="C177" s="6">
        <v>36</v>
      </c>
      <c r="D177" s="6">
        <v>3</v>
      </c>
      <c r="E177" s="6">
        <v>36</v>
      </c>
      <c r="F177" s="6">
        <v>15</v>
      </c>
      <c r="G177" s="6">
        <v>104</v>
      </c>
      <c r="H177" s="5">
        <f t="shared" si="6"/>
        <v>0.48076923076923078</v>
      </c>
      <c r="I177" s="5">
        <f t="shared" si="7"/>
        <v>0.5617977528089888</v>
      </c>
      <c r="J177" s="6"/>
      <c r="K177" s="6">
        <v>4</v>
      </c>
      <c r="L177" s="6">
        <v>15</v>
      </c>
      <c r="M177" s="6">
        <v>18</v>
      </c>
      <c r="N177" s="6"/>
      <c r="O177" s="6">
        <v>39</v>
      </c>
      <c r="P177" s="6">
        <v>14</v>
      </c>
      <c r="Q177" s="6">
        <v>62</v>
      </c>
      <c r="R177" s="5">
        <f t="shared" si="8"/>
        <v>0.29032258064516131</v>
      </c>
    </row>
    <row r="178" spans="1:18" x14ac:dyDescent="0.3">
      <c r="A178" s="7" t="s">
        <v>34</v>
      </c>
      <c r="B178" s="6">
        <v>4</v>
      </c>
      <c r="C178" s="6">
        <v>19</v>
      </c>
      <c r="D178" s="6"/>
      <c r="E178" s="6">
        <v>59</v>
      </c>
      <c r="F178" s="6">
        <v>18</v>
      </c>
      <c r="G178" s="6">
        <v>100</v>
      </c>
      <c r="H178" s="5">
        <f t="shared" si="6"/>
        <v>0.23</v>
      </c>
      <c r="I178" s="5">
        <f t="shared" si="7"/>
        <v>0.28048780487804881</v>
      </c>
      <c r="J178" s="6"/>
      <c r="K178" s="6">
        <v>16</v>
      </c>
      <c r="L178" s="6">
        <v>29</v>
      </c>
      <c r="M178" s="6">
        <v>38</v>
      </c>
      <c r="N178" s="6">
        <v>6</v>
      </c>
      <c r="O178" s="6">
        <v>2</v>
      </c>
      <c r="P178" s="6">
        <v>9</v>
      </c>
      <c r="Q178" s="6">
        <v>54</v>
      </c>
      <c r="R178" s="5">
        <f t="shared" si="8"/>
        <v>0.70370370370370372</v>
      </c>
    </row>
    <row r="179" spans="1:18" x14ac:dyDescent="0.3">
      <c r="A179" s="7" t="s">
        <v>33</v>
      </c>
      <c r="B179" s="6">
        <v>19</v>
      </c>
      <c r="C179" s="6">
        <v>45</v>
      </c>
      <c r="D179" s="6">
        <v>6</v>
      </c>
      <c r="E179" s="6">
        <v>2</v>
      </c>
      <c r="F179" s="6">
        <v>15</v>
      </c>
      <c r="G179" s="6">
        <v>87</v>
      </c>
      <c r="H179" s="5">
        <f t="shared" si="6"/>
        <v>0.73563218390804597</v>
      </c>
      <c r="I179" s="5">
        <f t="shared" si="7"/>
        <v>0.88888888888888884</v>
      </c>
      <c r="J179" s="6"/>
      <c r="K179" s="6">
        <v>8</v>
      </c>
      <c r="L179" s="6">
        <v>40</v>
      </c>
      <c r="M179" s="6">
        <v>41</v>
      </c>
      <c r="N179" s="6">
        <v>3</v>
      </c>
      <c r="O179" s="6">
        <v>15</v>
      </c>
      <c r="P179" s="6">
        <v>12</v>
      </c>
      <c r="Q179" s="6">
        <v>54</v>
      </c>
      <c r="R179" s="5">
        <f t="shared" si="8"/>
        <v>0.7592592592592593</v>
      </c>
    </row>
    <row r="180" spans="1:18" x14ac:dyDescent="0.3">
      <c r="A180" s="7" t="s">
        <v>32</v>
      </c>
      <c r="B180" s="6">
        <v>16</v>
      </c>
      <c r="C180" s="6">
        <v>31</v>
      </c>
      <c r="D180" s="6">
        <v>9</v>
      </c>
      <c r="E180" s="6">
        <v>15</v>
      </c>
      <c r="F180" s="6">
        <v>13</v>
      </c>
      <c r="G180" s="6">
        <v>84</v>
      </c>
      <c r="H180" s="5">
        <f t="shared" si="6"/>
        <v>0.55952380952380953</v>
      </c>
      <c r="I180" s="5">
        <f t="shared" si="7"/>
        <v>0.6619718309859155</v>
      </c>
      <c r="J180" s="6"/>
      <c r="K180" s="6">
        <v>14</v>
      </c>
      <c r="L180" s="6">
        <v>17</v>
      </c>
      <c r="M180" s="6">
        <v>25</v>
      </c>
      <c r="N180" s="6">
        <v>9</v>
      </c>
      <c r="O180" s="6">
        <v>13</v>
      </c>
      <c r="P180" s="6">
        <v>7</v>
      </c>
      <c r="Q180" s="6">
        <v>45</v>
      </c>
      <c r="R180" s="5">
        <f t="shared" si="8"/>
        <v>0.55555555555555558</v>
      </c>
    </row>
    <row r="181" spans="1:18" x14ac:dyDescent="0.3">
      <c r="A181" s="7" t="s">
        <v>31</v>
      </c>
      <c r="B181" s="6">
        <v>17</v>
      </c>
      <c r="C181" s="6">
        <v>25</v>
      </c>
      <c r="D181" s="6">
        <v>1</v>
      </c>
      <c r="E181" s="6">
        <v>2</v>
      </c>
      <c r="F181" s="6">
        <v>24</v>
      </c>
      <c r="G181" s="6">
        <v>69</v>
      </c>
      <c r="H181" s="5">
        <f t="shared" si="6"/>
        <v>0.60869565217391308</v>
      </c>
      <c r="I181" s="5">
        <f t="shared" si="7"/>
        <v>0.93333333333333335</v>
      </c>
      <c r="J181" s="6"/>
      <c r="K181" s="6">
        <v>9</v>
      </c>
      <c r="L181" s="6">
        <v>19</v>
      </c>
      <c r="M181" s="6">
        <v>26</v>
      </c>
      <c r="N181" s="6">
        <v>4</v>
      </c>
      <c r="O181" s="6">
        <v>9</v>
      </c>
      <c r="P181" s="6">
        <v>7</v>
      </c>
      <c r="Q181" s="6">
        <v>43</v>
      </c>
      <c r="R181" s="5">
        <f t="shared" si="8"/>
        <v>0.60465116279069764</v>
      </c>
    </row>
    <row r="182" spans="1:18" x14ac:dyDescent="0.3">
      <c r="A182" s="7" t="s">
        <v>30</v>
      </c>
      <c r="B182" s="6">
        <v>1</v>
      </c>
      <c r="C182" s="6">
        <v>22</v>
      </c>
      <c r="D182" s="6"/>
      <c r="E182" s="6"/>
      <c r="F182" s="6">
        <v>44</v>
      </c>
      <c r="G182" s="6">
        <v>67</v>
      </c>
      <c r="H182" s="5">
        <f t="shared" si="6"/>
        <v>0.34328358208955223</v>
      </c>
      <c r="I182" s="5">
        <f t="shared" si="7"/>
        <v>1</v>
      </c>
      <c r="J182" s="6"/>
      <c r="K182" s="6">
        <v>1</v>
      </c>
      <c r="L182" s="6">
        <v>4</v>
      </c>
      <c r="M182" s="6">
        <v>5</v>
      </c>
      <c r="N182" s="6"/>
      <c r="O182" s="6">
        <v>23</v>
      </c>
      <c r="P182" s="6">
        <v>15</v>
      </c>
      <c r="Q182" s="6">
        <v>43</v>
      </c>
      <c r="R182" s="5">
        <f t="shared" si="8"/>
        <v>0.11627906976744186</v>
      </c>
    </row>
    <row r="183" spans="1:18" x14ac:dyDescent="0.3">
      <c r="A183" s="7" t="s">
        <v>29</v>
      </c>
      <c r="B183" s="6">
        <v>9</v>
      </c>
      <c r="C183" s="6">
        <v>22</v>
      </c>
      <c r="D183" s="6">
        <v>4</v>
      </c>
      <c r="E183" s="6">
        <v>9</v>
      </c>
      <c r="F183" s="6">
        <v>14</v>
      </c>
      <c r="G183" s="6">
        <v>58</v>
      </c>
      <c r="H183" s="5">
        <f t="shared" si="6"/>
        <v>0.53448275862068961</v>
      </c>
      <c r="I183" s="5">
        <f t="shared" si="7"/>
        <v>0.70454545454545459</v>
      </c>
      <c r="J183" s="6"/>
      <c r="K183" s="6">
        <v>7</v>
      </c>
      <c r="L183" s="6">
        <v>19</v>
      </c>
      <c r="M183" s="6">
        <v>25</v>
      </c>
      <c r="N183" s="6"/>
      <c r="O183" s="6">
        <v>6</v>
      </c>
      <c r="P183" s="6">
        <v>10</v>
      </c>
      <c r="Q183" s="6">
        <v>40</v>
      </c>
      <c r="R183" s="5">
        <f t="shared" si="8"/>
        <v>0.625</v>
      </c>
    </row>
    <row r="184" spans="1:18" x14ac:dyDescent="0.3">
      <c r="A184" s="7" t="s">
        <v>28</v>
      </c>
      <c r="B184" s="6">
        <v>9</v>
      </c>
      <c r="C184" s="6">
        <v>24</v>
      </c>
      <c r="D184" s="6"/>
      <c r="E184" s="6">
        <v>6</v>
      </c>
      <c r="F184" s="6">
        <v>17</v>
      </c>
      <c r="G184" s="6">
        <v>56</v>
      </c>
      <c r="H184" s="5">
        <f t="shared" si="6"/>
        <v>0.5892857142857143</v>
      </c>
      <c r="I184" s="5">
        <f t="shared" si="7"/>
        <v>0.84615384615384615</v>
      </c>
      <c r="J184" s="6"/>
      <c r="K184" s="6">
        <v>14</v>
      </c>
      <c r="L184" s="6">
        <v>19</v>
      </c>
      <c r="M184" s="6">
        <v>27</v>
      </c>
      <c r="N184" s="6">
        <v>1</v>
      </c>
      <c r="O184" s="6">
        <v>2</v>
      </c>
      <c r="P184" s="6">
        <v>13</v>
      </c>
      <c r="Q184" s="6">
        <v>40</v>
      </c>
      <c r="R184" s="5">
        <f t="shared" si="8"/>
        <v>0.67500000000000004</v>
      </c>
    </row>
    <row r="185" spans="1:18" x14ac:dyDescent="0.3">
      <c r="A185" s="7" t="s">
        <v>27</v>
      </c>
      <c r="B185" s="6">
        <v>16</v>
      </c>
      <c r="C185" s="6">
        <v>21</v>
      </c>
      <c r="D185" s="6"/>
      <c r="E185" s="6">
        <v>10</v>
      </c>
      <c r="F185" s="6">
        <v>3</v>
      </c>
      <c r="G185" s="6">
        <v>50</v>
      </c>
      <c r="H185" s="5">
        <f t="shared" si="6"/>
        <v>0.74</v>
      </c>
      <c r="I185" s="5">
        <f t="shared" si="7"/>
        <v>0.78723404255319152</v>
      </c>
      <c r="J185" s="6"/>
      <c r="K185" s="6">
        <v>20</v>
      </c>
      <c r="L185" s="6">
        <v>21</v>
      </c>
      <c r="M185" s="6">
        <v>32</v>
      </c>
      <c r="N185" s="6">
        <v>3</v>
      </c>
      <c r="O185" s="6">
        <v>9</v>
      </c>
      <c r="P185" s="6">
        <v>4</v>
      </c>
      <c r="Q185" s="6">
        <v>39</v>
      </c>
      <c r="R185" s="5">
        <f t="shared" si="8"/>
        <v>0.82051282051282048</v>
      </c>
    </row>
    <row r="186" spans="1:18" x14ac:dyDescent="0.3">
      <c r="A186" s="7" t="s">
        <v>26</v>
      </c>
      <c r="B186" s="6">
        <v>1</v>
      </c>
      <c r="C186" s="6">
        <v>4</v>
      </c>
      <c r="D186" s="6"/>
      <c r="E186" s="6">
        <v>23</v>
      </c>
      <c r="F186" s="6">
        <v>21</v>
      </c>
      <c r="G186" s="6">
        <v>49</v>
      </c>
      <c r="H186" s="5">
        <f t="shared" si="6"/>
        <v>0.10204081632653061</v>
      </c>
      <c r="I186" s="5">
        <f t="shared" si="7"/>
        <v>0.17857142857142858</v>
      </c>
      <c r="J186" s="6"/>
      <c r="K186" s="6">
        <v>11</v>
      </c>
      <c r="L186" s="6">
        <v>21</v>
      </c>
      <c r="M186" s="6">
        <v>28</v>
      </c>
      <c r="N186" s="6"/>
      <c r="O186" s="6">
        <v>2</v>
      </c>
      <c r="P186" s="6">
        <v>2</v>
      </c>
      <c r="Q186" s="6">
        <v>31</v>
      </c>
      <c r="R186" s="5">
        <f t="shared" si="8"/>
        <v>0.90322580645161288</v>
      </c>
    </row>
    <row r="187" spans="1:18" x14ac:dyDescent="0.3">
      <c r="A187" s="7" t="s">
        <v>25</v>
      </c>
      <c r="B187" s="6">
        <v>13</v>
      </c>
      <c r="C187" s="6">
        <v>21</v>
      </c>
      <c r="D187" s="6"/>
      <c r="E187" s="6">
        <v>5</v>
      </c>
      <c r="F187" s="6">
        <v>9</v>
      </c>
      <c r="G187" s="6">
        <v>48</v>
      </c>
      <c r="H187" s="5">
        <f t="shared" si="6"/>
        <v>0.70833333333333337</v>
      </c>
      <c r="I187" s="5">
        <f t="shared" si="7"/>
        <v>0.87179487179487181</v>
      </c>
      <c r="J187" s="6"/>
      <c r="K187" s="6">
        <v>4</v>
      </c>
      <c r="L187" s="6">
        <v>14</v>
      </c>
      <c r="M187" s="6">
        <v>15</v>
      </c>
      <c r="N187" s="6"/>
      <c r="O187" s="6">
        <v>4</v>
      </c>
      <c r="P187" s="6">
        <v>9</v>
      </c>
      <c r="Q187" s="6">
        <v>26</v>
      </c>
      <c r="R187" s="5">
        <f t="shared" si="8"/>
        <v>0.57692307692307687</v>
      </c>
    </row>
    <row r="188" spans="1:18" x14ac:dyDescent="0.3">
      <c r="A188" s="7" t="s">
        <v>24</v>
      </c>
      <c r="B188" s="6">
        <v>13</v>
      </c>
      <c r="C188" s="6">
        <v>28</v>
      </c>
      <c r="D188" s="6"/>
      <c r="E188" s="6">
        <v>2</v>
      </c>
      <c r="F188" s="6">
        <v>2</v>
      </c>
      <c r="G188" s="6">
        <v>45</v>
      </c>
      <c r="H188" s="5">
        <f t="shared" si="6"/>
        <v>0.91111111111111109</v>
      </c>
      <c r="I188" s="5">
        <f t="shared" si="7"/>
        <v>0.95348837209302328</v>
      </c>
      <c r="J188" s="6"/>
      <c r="K188" s="6">
        <v>6</v>
      </c>
      <c r="L188" s="6">
        <v>18</v>
      </c>
      <c r="M188" s="6">
        <v>21</v>
      </c>
      <c r="N188" s="6"/>
      <c r="O188" s="6">
        <v>9</v>
      </c>
      <c r="P188" s="6">
        <v>1</v>
      </c>
      <c r="Q188" s="6">
        <v>25</v>
      </c>
      <c r="R188" s="5">
        <f t="shared" si="8"/>
        <v>0.84</v>
      </c>
    </row>
    <row r="189" spans="1:18" x14ac:dyDescent="0.3">
      <c r="A189" s="7" t="s">
        <v>23</v>
      </c>
      <c r="B189" s="6">
        <v>22</v>
      </c>
      <c r="C189" s="6">
        <v>14</v>
      </c>
      <c r="D189" s="6">
        <v>1</v>
      </c>
      <c r="E189" s="6">
        <v>1</v>
      </c>
      <c r="F189" s="6">
        <v>7</v>
      </c>
      <c r="G189" s="6">
        <v>45</v>
      </c>
      <c r="H189" s="5">
        <f t="shared" si="6"/>
        <v>0.8</v>
      </c>
      <c r="I189" s="5">
        <f t="shared" si="7"/>
        <v>0.94736842105263153</v>
      </c>
      <c r="J189" s="6"/>
      <c r="K189" s="6">
        <v>2</v>
      </c>
      <c r="L189" s="6">
        <v>14</v>
      </c>
      <c r="M189" s="6">
        <v>16</v>
      </c>
      <c r="N189" s="6">
        <v>2</v>
      </c>
      <c r="O189" s="6">
        <v>6</v>
      </c>
      <c r="P189" s="6">
        <v>6</v>
      </c>
      <c r="Q189" s="6">
        <v>25</v>
      </c>
      <c r="R189" s="5">
        <f t="shared" si="8"/>
        <v>0.64</v>
      </c>
    </row>
    <row r="190" spans="1:18" x14ac:dyDescent="0.3">
      <c r="A190" s="7" t="s">
        <v>22</v>
      </c>
      <c r="B190" s="6">
        <v>5</v>
      </c>
      <c r="C190" s="6">
        <v>23</v>
      </c>
      <c r="D190" s="6"/>
      <c r="E190" s="6">
        <v>4</v>
      </c>
      <c r="F190" s="6">
        <v>12</v>
      </c>
      <c r="G190" s="6">
        <v>44</v>
      </c>
      <c r="H190" s="5">
        <f t="shared" si="6"/>
        <v>0.63636363636363635</v>
      </c>
      <c r="I190" s="5">
        <f t="shared" si="7"/>
        <v>0.875</v>
      </c>
      <c r="J190" s="6"/>
      <c r="K190" s="6">
        <v>14</v>
      </c>
      <c r="L190" s="6">
        <v>10</v>
      </c>
      <c r="M190" s="6">
        <v>19</v>
      </c>
      <c r="N190" s="6">
        <v>1</v>
      </c>
      <c r="O190" s="6">
        <v>1</v>
      </c>
      <c r="P190" s="6">
        <v>4</v>
      </c>
      <c r="Q190" s="6">
        <v>24</v>
      </c>
      <c r="R190" s="5">
        <f t="shared" si="8"/>
        <v>0.79166666666666663</v>
      </c>
    </row>
    <row r="191" spans="1:18" x14ac:dyDescent="0.3">
      <c r="A191" s="7" t="s">
        <v>21</v>
      </c>
      <c r="B191" s="6">
        <v>3</v>
      </c>
      <c r="C191" s="6">
        <v>10</v>
      </c>
      <c r="D191" s="6">
        <v>1</v>
      </c>
      <c r="E191" s="6">
        <v>2</v>
      </c>
      <c r="F191" s="6">
        <v>28</v>
      </c>
      <c r="G191" s="6">
        <v>44</v>
      </c>
      <c r="H191" s="5">
        <f t="shared" si="6"/>
        <v>0.29545454545454547</v>
      </c>
      <c r="I191" s="5">
        <f t="shared" si="7"/>
        <v>0.8125</v>
      </c>
      <c r="J191" s="6"/>
      <c r="K191" s="6">
        <v>2</v>
      </c>
      <c r="L191" s="6">
        <v>3</v>
      </c>
      <c r="M191" s="6">
        <v>5</v>
      </c>
      <c r="N191" s="6"/>
      <c r="O191" s="6">
        <v>9</v>
      </c>
      <c r="P191" s="6">
        <v>7</v>
      </c>
      <c r="Q191" s="6">
        <v>21</v>
      </c>
      <c r="R191" s="5">
        <f t="shared" si="8"/>
        <v>0.23809523809523808</v>
      </c>
    </row>
    <row r="192" spans="1:18" x14ac:dyDescent="0.3">
      <c r="A192" s="7" t="s">
        <v>20</v>
      </c>
      <c r="B192" s="6">
        <v>5</v>
      </c>
      <c r="C192" s="6">
        <v>19</v>
      </c>
      <c r="D192" s="6">
        <v>2</v>
      </c>
      <c r="E192" s="6">
        <v>8</v>
      </c>
      <c r="F192" s="6">
        <v>9</v>
      </c>
      <c r="G192" s="6">
        <v>43</v>
      </c>
      <c r="H192" s="5">
        <f t="shared" si="6"/>
        <v>0.55813953488372092</v>
      </c>
      <c r="I192" s="5">
        <f t="shared" si="7"/>
        <v>0.70588235294117652</v>
      </c>
      <c r="J192" s="6"/>
      <c r="K192" s="6">
        <v>7</v>
      </c>
      <c r="L192" s="6">
        <v>11</v>
      </c>
      <c r="M192" s="6">
        <v>14</v>
      </c>
      <c r="N192" s="6"/>
      <c r="O192" s="6">
        <v>5</v>
      </c>
      <c r="P192" s="6">
        <v>4</v>
      </c>
      <c r="Q192" s="6">
        <v>20</v>
      </c>
      <c r="R192" s="5">
        <f t="shared" si="8"/>
        <v>0.7</v>
      </c>
    </row>
    <row r="193" spans="1:18" x14ac:dyDescent="0.3">
      <c r="A193" s="7" t="s">
        <v>19</v>
      </c>
      <c r="B193" s="6">
        <v>5</v>
      </c>
      <c r="C193" s="6">
        <v>6</v>
      </c>
      <c r="D193" s="6"/>
      <c r="E193" s="6">
        <v>1</v>
      </c>
      <c r="F193" s="6">
        <v>22</v>
      </c>
      <c r="G193" s="6">
        <v>34</v>
      </c>
      <c r="H193" s="5">
        <f t="shared" si="6"/>
        <v>0.3235294117647059</v>
      </c>
      <c r="I193" s="5">
        <f t="shared" si="7"/>
        <v>0.91666666666666663</v>
      </c>
      <c r="J193" s="6"/>
      <c r="K193" s="6">
        <v>4</v>
      </c>
      <c r="L193" s="6">
        <v>5</v>
      </c>
      <c r="M193" s="6">
        <v>8</v>
      </c>
      <c r="N193" s="6"/>
      <c r="O193" s="6">
        <v>1</v>
      </c>
      <c r="P193" s="6">
        <v>7</v>
      </c>
      <c r="Q193" s="6">
        <v>16</v>
      </c>
      <c r="R193" s="5">
        <f t="shared" si="8"/>
        <v>0.5</v>
      </c>
    </row>
    <row r="194" spans="1:18" x14ac:dyDescent="0.3">
      <c r="A194" s="7" t="s">
        <v>18</v>
      </c>
      <c r="B194" s="6">
        <v>1</v>
      </c>
      <c r="C194" s="6">
        <v>10</v>
      </c>
      <c r="D194" s="6">
        <v>2</v>
      </c>
      <c r="E194" s="6">
        <v>6</v>
      </c>
      <c r="F194" s="6">
        <v>12</v>
      </c>
      <c r="G194" s="6">
        <v>31</v>
      </c>
      <c r="H194" s="5">
        <f t="shared" si="6"/>
        <v>0.35483870967741937</v>
      </c>
      <c r="I194" s="5">
        <f t="shared" si="7"/>
        <v>0.57894736842105265</v>
      </c>
      <c r="J194" s="6"/>
      <c r="K194" s="6"/>
      <c r="L194" s="6">
        <v>5</v>
      </c>
      <c r="M194" s="6">
        <v>5</v>
      </c>
      <c r="N194" s="6"/>
      <c r="O194" s="6">
        <v>2</v>
      </c>
      <c r="P194" s="6">
        <v>9</v>
      </c>
      <c r="Q194" s="6">
        <v>16</v>
      </c>
      <c r="R194" s="5">
        <f t="shared" si="8"/>
        <v>0.3125</v>
      </c>
    </row>
    <row r="195" spans="1:18" x14ac:dyDescent="0.3">
      <c r="A195" s="7" t="s">
        <v>17</v>
      </c>
      <c r="B195" s="6">
        <v>2</v>
      </c>
      <c r="C195" s="6">
        <v>10</v>
      </c>
      <c r="D195" s="6">
        <v>2</v>
      </c>
      <c r="E195" s="6">
        <v>5</v>
      </c>
      <c r="F195" s="6">
        <v>9</v>
      </c>
      <c r="G195" s="6">
        <v>28</v>
      </c>
      <c r="H195" s="5">
        <f t="shared" si="6"/>
        <v>0.42857142857142855</v>
      </c>
      <c r="I195" s="5">
        <f t="shared" si="7"/>
        <v>0.63157894736842102</v>
      </c>
      <c r="J195" s="6"/>
      <c r="K195" s="6">
        <v>1</v>
      </c>
      <c r="L195" s="6">
        <v>6</v>
      </c>
      <c r="M195" s="6">
        <v>7</v>
      </c>
      <c r="N195" s="6">
        <v>2</v>
      </c>
      <c r="O195" s="6">
        <v>4</v>
      </c>
      <c r="P195" s="6">
        <v>5</v>
      </c>
      <c r="Q195" s="6">
        <v>15</v>
      </c>
      <c r="R195" s="5">
        <f t="shared" si="8"/>
        <v>0.46666666666666667</v>
      </c>
    </row>
    <row r="196" spans="1:18" x14ac:dyDescent="0.3">
      <c r="A196" s="7" t="s">
        <v>16</v>
      </c>
      <c r="B196" s="6">
        <v>2</v>
      </c>
      <c r="C196" s="6">
        <v>3</v>
      </c>
      <c r="D196" s="6"/>
      <c r="E196" s="6">
        <v>10</v>
      </c>
      <c r="F196" s="6">
        <v>10</v>
      </c>
      <c r="G196" s="6">
        <v>25</v>
      </c>
      <c r="H196" s="5">
        <f t="shared" ref="H196:H211" si="9">(B196+C196)/G196</f>
        <v>0.2</v>
      </c>
      <c r="I196" s="5">
        <f t="shared" ref="I196:I211" si="10">(B196+C196)/(G196-F196)</f>
        <v>0.33333333333333331</v>
      </c>
      <c r="J196" s="6"/>
      <c r="K196" s="6">
        <v>3</v>
      </c>
      <c r="L196" s="6">
        <v>6</v>
      </c>
      <c r="M196" s="6">
        <v>8</v>
      </c>
      <c r="N196" s="6">
        <v>1</v>
      </c>
      <c r="O196" s="6">
        <v>2</v>
      </c>
      <c r="P196" s="6">
        <v>7</v>
      </c>
      <c r="Q196" s="6">
        <v>14</v>
      </c>
      <c r="R196" s="5">
        <f t="shared" ref="R196:R211" si="11">M196/Q196</f>
        <v>0.5714285714285714</v>
      </c>
    </row>
    <row r="197" spans="1:18" x14ac:dyDescent="0.3">
      <c r="A197" s="7" t="s">
        <v>15</v>
      </c>
      <c r="B197" s="6"/>
      <c r="C197" s="6">
        <v>7</v>
      </c>
      <c r="D197" s="6"/>
      <c r="E197" s="6">
        <v>2</v>
      </c>
      <c r="F197" s="6">
        <v>15</v>
      </c>
      <c r="G197" s="6">
        <v>24</v>
      </c>
      <c r="H197" s="5">
        <f t="shared" si="9"/>
        <v>0.29166666666666669</v>
      </c>
      <c r="I197" s="5">
        <f t="shared" si="10"/>
        <v>0.77777777777777779</v>
      </c>
      <c r="J197" s="6"/>
      <c r="K197" s="6">
        <v>6</v>
      </c>
      <c r="L197" s="6">
        <v>3</v>
      </c>
      <c r="M197" s="6">
        <v>9</v>
      </c>
      <c r="N197" s="6"/>
      <c r="O197" s="6">
        <v>3</v>
      </c>
      <c r="P197" s="6">
        <v>2</v>
      </c>
      <c r="Q197" s="6">
        <v>13</v>
      </c>
      <c r="R197" s="5">
        <f t="shared" si="11"/>
        <v>0.69230769230769229</v>
      </c>
    </row>
    <row r="198" spans="1:18" x14ac:dyDescent="0.3">
      <c r="A198" s="7" t="s">
        <v>14</v>
      </c>
      <c r="B198" s="6">
        <v>11</v>
      </c>
      <c r="C198" s="6">
        <v>3</v>
      </c>
      <c r="D198" s="6"/>
      <c r="E198" s="6">
        <v>4</v>
      </c>
      <c r="F198" s="6">
        <v>2</v>
      </c>
      <c r="G198" s="6">
        <v>20</v>
      </c>
      <c r="H198" s="5">
        <f t="shared" si="9"/>
        <v>0.7</v>
      </c>
      <c r="I198" s="5">
        <f t="shared" si="10"/>
        <v>0.77777777777777779</v>
      </c>
      <c r="J198" s="6"/>
      <c r="K198" s="6">
        <v>1</v>
      </c>
      <c r="L198" s="6">
        <v>8</v>
      </c>
      <c r="M198" s="6">
        <v>9</v>
      </c>
      <c r="N198" s="6">
        <v>2</v>
      </c>
      <c r="O198" s="6">
        <v>3</v>
      </c>
      <c r="P198" s="6">
        <v>3</v>
      </c>
      <c r="Q198" s="6">
        <v>12</v>
      </c>
      <c r="R198" s="5">
        <f t="shared" si="11"/>
        <v>0.75</v>
      </c>
    </row>
    <row r="199" spans="1:18" x14ac:dyDescent="0.3">
      <c r="A199" s="7" t="s">
        <v>13</v>
      </c>
      <c r="B199" s="6">
        <v>9</v>
      </c>
      <c r="C199" s="6">
        <v>9</v>
      </c>
      <c r="D199" s="6"/>
      <c r="E199" s="6">
        <v>1</v>
      </c>
      <c r="F199" s="6"/>
      <c r="G199" s="6">
        <v>19</v>
      </c>
      <c r="H199" s="5">
        <f t="shared" si="9"/>
        <v>0.94736842105263153</v>
      </c>
      <c r="I199" s="5">
        <f t="shared" si="10"/>
        <v>0.94736842105263153</v>
      </c>
      <c r="J199" s="6"/>
      <c r="K199" s="6">
        <v>2</v>
      </c>
      <c r="L199" s="6">
        <v>5</v>
      </c>
      <c r="M199" s="6">
        <v>7</v>
      </c>
      <c r="N199" s="6"/>
      <c r="O199" s="6">
        <v>3</v>
      </c>
      <c r="P199" s="6">
        <v>2</v>
      </c>
      <c r="Q199" s="6">
        <v>10</v>
      </c>
      <c r="R199" s="5">
        <f t="shared" si="11"/>
        <v>0.7</v>
      </c>
    </row>
    <row r="200" spans="1:18" x14ac:dyDescent="0.3">
      <c r="A200" s="7" t="s">
        <v>12</v>
      </c>
      <c r="B200" s="6">
        <v>5</v>
      </c>
      <c r="C200" s="6">
        <v>7</v>
      </c>
      <c r="D200" s="6"/>
      <c r="E200" s="6">
        <v>1</v>
      </c>
      <c r="F200" s="6">
        <v>2</v>
      </c>
      <c r="G200" s="6">
        <v>15</v>
      </c>
      <c r="H200" s="5">
        <f t="shared" si="9"/>
        <v>0.8</v>
      </c>
      <c r="I200" s="5">
        <f t="shared" si="10"/>
        <v>0.92307692307692313</v>
      </c>
      <c r="J200" s="6"/>
      <c r="K200" s="6">
        <v>5</v>
      </c>
      <c r="L200" s="6">
        <v>1</v>
      </c>
      <c r="M200" s="6">
        <v>5</v>
      </c>
      <c r="N200" s="6">
        <v>2</v>
      </c>
      <c r="O200" s="6"/>
      <c r="P200" s="6">
        <v>3</v>
      </c>
      <c r="Q200" s="6">
        <v>9</v>
      </c>
      <c r="R200" s="5">
        <f t="shared" si="11"/>
        <v>0.55555555555555558</v>
      </c>
    </row>
    <row r="201" spans="1:18" x14ac:dyDescent="0.3">
      <c r="A201" s="7" t="s">
        <v>11</v>
      </c>
      <c r="B201" s="6">
        <v>6</v>
      </c>
      <c r="C201" s="6">
        <v>2</v>
      </c>
      <c r="D201" s="6">
        <v>2</v>
      </c>
      <c r="E201" s="6"/>
      <c r="F201" s="6">
        <v>4</v>
      </c>
      <c r="G201" s="6">
        <v>14</v>
      </c>
      <c r="H201" s="5">
        <f t="shared" si="9"/>
        <v>0.5714285714285714</v>
      </c>
      <c r="I201" s="5">
        <f t="shared" si="10"/>
        <v>0.8</v>
      </c>
      <c r="J201" s="6"/>
      <c r="K201" s="6">
        <v>4</v>
      </c>
      <c r="L201" s="6">
        <v>5</v>
      </c>
      <c r="M201" s="6">
        <v>6</v>
      </c>
      <c r="N201" s="6"/>
      <c r="O201" s="6">
        <v>1</v>
      </c>
      <c r="P201" s="6">
        <v>2</v>
      </c>
      <c r="Q201" s="6">
        <v>8</v>
      </c>
      <c r="R201" s="5">
        <f t="shared" si="11"/>
        <v>0.75</v>
      </c>
    </row>
    <row r="202" spans="1:18" x14ac:dyDescent="0.3">
      <c r="A202" s="7" t="s">
        <v>10</v>
      </c>
      <c r="B202" s="6">
        <v>2</v>
      </c>
      <c r="C202" s="6">
        <v>6</v>
      </c>
      <c r="D202" s="6"/>
      <c r="E202" s="6">
        <v>3</v>
      </c>
      <c r="F202" s="6">
        <v>2</v>
      </c>
      <c r="G202" s="6">
        <v>13</v>
      </c>
      <c r="H202" s="5">
        <f t="shared" si="9"/>
        <v>0.61538461538461542</v>
      </c>
      <c r="I202" s="5">
        <f t="shared" si="10"/>
        <v>0.72727272727272729</v>
      </c>
      <c r="J202" s="6"/>
      <c r="K202" s="6"/>
      <c r="L202" s="6">
        <v>1</v>
      </c>
      <c r="M202" s="6">
        <v>1</v>
      </c>
      <c r="N202" s="6">
        <v>1</v>
      </c>
      <c r="O202" s="6"/>
      <c r="P202" s="6">
        <v>6</v>
      </c>
      <c r="Q202" s="6">
        <v>8</v>
      </c>
      <c r="R202" s="5">
        <f t="shared" si="11"/>
        <v>0.125</v>
      </c>
    </row>
    <row r="203" spans="1:18" x14ac:dyDescent="0.3">
      <c r="A203" s="7" t="s">
        <v>9</v>
      </c>
      <c r="B203" s="6"/>
      <c r="C203" s="6">
        <v>1</v>
      </c>
      <c r="D203" s="6">
        <v>1</v>
      </c>
      <c r="E203" s="6"/>
      <c r="F203" s="6">
        <v>8</v>
      </c>
      <c r="G203" s="6">
        <v>10</v>
      </c>
      <c r="H203" s="5">
        <f t="shared" si="9"/>
        <v>0.1</v>
      </c>
      <c r="I203" s="5">
        <f t="shared" si="10"/>
        <v>0.5</v>
      </c>
      <c r="J203" s="6"/>
      <c r="K203" s="6">
        <v>5</v>
      </c>
      <c r="L203" s="6">
        <v>7</v>
      </c>
      <c r="M203" s="6">
        <v>7</v>
      </c>
      <c r="N203" s="6"/>
      <c r="O203" s="6">
        <v>1</v>
      </c>
      <c r="P203" s="6"/>
      <c r="Q203" s="6">
        <v>8</v>
      </c>
      <c r="R203" s="5">
        <f t="shared" si="11"/>
        <v>0.875</v>
      </c>
    </row>
    <row r="204" spans="1:18" x14ac:dyDescent="0.3">
      <c r="A204" s="7" t="s">
        <v>8</v>
      </c>
      <c r="B204" s="6">
        <v>1</v>
      </c>
      <c r="C204" s="6">
        <v>5</v>
      </c>
      <c r="D204" s="6"/>
      <c r="E204" s="6"/>
      <c r="F204" s="6"/>
      <c r="G204" s="6">
        <v>6</v>
      </c>
      <c r="H204" s="5">
        <f t="shared" si="9"/>
        <v>1</v>
      </c>
      <c r="I204" s="5">
        <f t="shared" si="10"/>
        <v>1</v>
      </c>
      <c r="J204" s="6"/>
      <c r="K204" s="6"/>
      <c r="L204" s="6">
        <v>2</v>
      </c>
      <c r="M204" s="6">
        <v>2</v>
      </c>
      <c r="N204" s="6"/>
      <c r="O204" s="6">
        <v>1</v>
      </c>
      <c r="P204" s="6">
        <v>1</v>
      </c>
      <c r="Q204" s="6">
        <v>4</v>
      </c>
      <c r="R204" s="5">
        <f t="shared" si="11"/>
        <v>0.5</v>
      </c>
    </row>
    <row r="205" spans="1:18" x14ac:dyDescent="0.3">
      <c r="A205" s="7" t="s">
        <v>7</v>
      </c>
      <c r="B205" s="6">
        <v>1</v>
      </c>
      <c r="C205" s="6">
        <v>3</v>
      </c>
      <c r="D205" s="6"/>
      <c r="E205" s="6">
        <v>1</v>
      </c>
      <c r="F205" s="6"/>
      <c r="G205" s="6">
        <v>5</v>
      </c>
      <c r="H205" s="5">
        <f t="shared" si="9"/>
        <v>0.8</v>
      </c>
      <c r="I205" s="5">
        <f t="shared" si="10"/>
        <v>0.8</v>
      </c>
      <c r="J205" s="6"/>
      <c r="K205" s="6">
        <v>1</v>
      </c>
      <c r="L205" s="6">
        <v>2</v>
      </c>
      <c r="M205" s="6">
        <v>2</v>
      </c>
      <c r="N205" s="6"/>
      <c r="O205" s="6">
        <v>1</v>
      </c>
      <c r="P205" s="6"/>
      <c r="Q205" s="6">
        <v>2</v>
      </c>
      <c r="R205" s="5">
        <f t="shared" si="11"/>
        <v>1</v>
      </c>
    </row>
    <row r="206" spans="1:18" x14ac:dyDescent="0.3">
      <c r="A206" s="7" t="s">
        <v>6</v>
      </c>
      <c r="B206" s="6"/>
      <c r="C206" s="6">
        <v>2</v>
      </c>
      <c r="D206" s="6"/>
      <c r="E206" s="6">
        <v>1</v>
      </c>
      <c r="F206" s="6">
        <v>1</v>
      </c>
      <c r="G206" s="6">
        <v>4</v>
      </c>
      <c r="H206" s="5">
        <f t="shared" si="9"/>
        <v>0.5</v>
      </c>
      <c r="I206" s="5">
        <f t="shared" si="10"/>
        <v>0.66666666666666663</v>
      </c>
      <c r="J206" s="6"/>
      <c r="K206" s="6">
        <v>1</v>
      </c>
      <c r="L206" s="6">
        <v>1</v>
      </c>
      <c r="M206" s="6">
        <v>1</v>
      </c>
      <c r="N206" s="6"/>
      <c r="O206" s="6"/>
      <c r="P206" s="6"/>
      <c r="Q206" s="6">
        <v>1</v>
      </c>
      <c r="R206" s="5">
        <f t="shared" si="11"/>
        <v>1</v>
      </c>
    </row>
    <row r="207" spans="1:18" x14ac:dyDescent="0.3">
      <c r="A207" s="7" t="s">
        <v>5</v>
      </c>
      <c r="B207" s="6">
        <v>1</v>
      </c>
      <c r="C207" s="6"/>
      <c r="D207" s="6"/>
      <c r="E207" s="6">
        <v>2</v>
      </c>
      <c r="F207" s="6"/>
      <c r="G207" s="6">
        <v>3</v>
      </c>
      <c r="H207" s="5">
        <f t="shared" si="9"/>
        <v>0.33333333333333331</v>
      </c>
      <c r="I207" s="5">
        <f t="shared" si="10"/>
        <v>0.33333333333333331</v>
      </c>
      <c r="J207" s="6"/>
      <c r="K207" s="6"/>
      <c r="L207" s="6"/>
      <c r="M207" s="6"/>
      <c r="N207" s="6"/>
      <c r="O207" s="6">
        <v>1</v>
      </c>
      <c r="P207" s="6"/>
      <c r="Q207" s="6">
        <v>1</v>
      </c>
      <c r="R207" s="5">
        <f t="shared" si="11"/>
        <v>0</v>
      </c>
    </row>
    <row r="208" spans="1:18" x14ac:dyDescent="0.3">
      <c r="A208" s="7" t="s">
        <v>4</v>
      </c>
      <c r="B208" s="6"/>
      <c r="C208" s="6"/>
      <c r="D208" s="6"/>
      <c r="E208" s="6">
        <v>2</v>
      </c>
      <c r="F208" s="6"/>
      <c r="G208" s="6">
        <v>2</v>
      </c>
      <c r="H208" s="5">
        <f t="shared" si="9"/>
        <v>0</v>
      </c>
      <c r="I208" s="5">
        <f t="shared" si="10"/>
        <v>0</v>
      </c>
      <c r="J208" s="6"/>
      <c r="K208" s="6"/>
      <c r="L208" s="6"/>
      <c r="M208" s="6"/>
      <c r="N208" s="6"/>
      <c r="O208" s="6">
        <v>1</v>
      </c>
      <c r="P208" s="6"/>
      <c r="Q208" s="6">
        <v>1</v>
      </c>
      <c r="R208" s="5">
        <f t="shared" si="11"/>
        <v>0</v>
      </c>
    </row>
    <row r="209" spans="1:18" x14ac:dyDescent="0.3">
      <c r="A209" s="7" t="s">
        <v>3</v>
      </c>
      <c r="B209" s="6"/>
      <c r="C209" s="6"/>
      <c r="D209" s="6"/>
      <c r="E209" s="6">
        <v>1</v>
      </c>
      <c r="F209" s="6"/>
      <c r="G209" s="6">
        <v>1</v>
      </c>
      <c r="H209" s="5">
        <f t="shared" si="9"/>
        <v>0</v>
      </c>
      <c r="I209" s="5">
        <f t="shared" si="10"/>
        <v>0</v>
      </c>
      <c r="J209" s="6"/>
      <c r="K209" s="6">
        <v>1</v>
      </c>
      <c r="L209" s="6"/>
      <c r="M209" s="6">
        <v>1</v>
      </c>
      <c r="N209" s="6"/>
      <c r="O209" s="6">
        <v>1</v>
      </c>
      <c r="P209" s="6"/>
      <c r="Q209" s="6">
        <v>1</v>
      </c>
      <c r="R209" s="5">
        <f t="shared" si="11"/>
        <v>1</v>
      </c>
    </row>
    <row r="210" spans="1:18" x14ac:dyDescent="0.3">
      <c r="A210" s="7" t="s">
        <v>2</v>
      </c>
      <c r="B210" s="6"/>
      <c r="C210" s="6"/>
      <c r="D210" s="6"/>
      <c r="E210" s="6">
        <v>1</v>
      </c>
      <c r="F210" s="6"/>
      <c r="G210" s="6">
        <v>1</v>
      </c>
      <c r="H210" s="5">
        <f t="shared" si="9"/>
        <v>0</v>
      </c>
      <c r="I210" s="5">
        <f t="shared" si="10"/>
        <v>0</v>
      </c>
      <c r="J210" s="6"/>
      <c r="K210" s="6"/>
      <c r="L210" s="6"/>
      <c r="M210" s="6"/>
      <c r="N210" s="6"/>
      <c r="O210" s="6">
        <v>1</v>
      </c>
      <c r="P210" s="6"/>
      <c r="Q210" s="6">
        <v>1</v>
      </c>
      <c r="R210" s="5">
        <f t="shared" si="11"/>
        <v>0</v>
      </c>
    </row>
    <row r="211" spans="1:18" ht="17.25" thickBot="1" x14ac:dyDescent="0.35">
      <c r="A211" s="4" t="s">
        <v>1</v>
      </c>
      <c r="B211" s="3">
        <v>5546226</v>
      </c>
      <c r="C211" s="3">
        <v>12264088</v>
      </c>
      <c r="D211" s="3">
        <v>563954</v>
      </c>
      <c r="E211" s="3">
        <v>2298439</v>
      </c>
      <c r="F211" s="3">
        <v>6657208</v>
      </c>
      <c r="G211" s="3">
        <v>27329915</v>
      </c>
      <c r="H211" s="2">
        <f t="shared" si="9"/>
        <v>0.65167835318917022</v>
      </c>
      <c r="I211" s="2">
        <f t="shared" si="10"/>
        <v>0.86153758189481422</v>
      </c>
      <c r="J211" s="3"/>
      <c r="K211" s="3">
        <v>2750850</v>
      </c>
      <c r="L211" s="3">
        <v>4116595</v>
      </c>
      <c r="M211" s="3">
        <v>4458622</v>
      </c>
      <c r="N211" s="3">
        <v>496825</v>
      </c>
      <c r="O211" s="3">
        <v>1542186</v>
      </c>
      <c r="P211" s="3">
        <v>1153640</v>
      </c>
      <c r="Q211" s="3">
        <v>5483841</v>
      </c>
      <c r="R211" s="2">
        <f t="shared" si="11"/>
        <v>0.81304727835836232</v>
      </c>
    </row>
    <row r="212" spans="1:18" x14ac:dyDescent="0.3">
      <c r="A212" s="1" t="s">
        <v>0</v>
      </c>
    </row>
    <row r="213" spans="1:18" x14ac:dyDescent="0.3">
      <c r="A213" s="1" t="s">
        <v>222</v>
      </c>
    </row>
  </sheetData>
  <mergeCells count="4">
    <mergeCell ref="A2:A3"/>
    <mergeCell ref="H2:H3"/>
    <mergeCell ref="I2:I3"/>
    <mergeCell ref="R2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lariviere_V</dc:creator>
  <cp:lastModifiedBy>Chaoqun Ni</cp:lastModifiedBy>
  <dcterms:created xsi:type="dcterms:W3CDTF">2013-12-05T16:42:28Z</dcterms:created>
  <dcterms:modified xsi:type="dcterms:W3CDTF">2013-12-05T17:10:31Z</dcterms:modified>
</cp:coreProperties>
</file>